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'Доходы'!$A$23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'Доходы'!$H$2</definedName>
    <definedName name="FILE_NAME">#REF!</definedName>
    <definedName name="FIO" localSheetId="0">'Доходы'!$D$23</definedName>
    <definedName name="FIO" localSheetId="2">'Источники'!#REF!</definedName>
    <definedName name="FIO" localSheetId="1">'Расходы'!$D$21</definedName>
    <definedName name="FORM_CODE" localSheetId="0">'Доходы'!$H$4</definedName>
    <definedName name="FORM_CODE">#REF!</definedName>
    <definedName name="PARAMS" localSheetId="0">'Доходы'!#REF!</definedName>
    <definedName name="PARAMS">#REF!</definedName>
    <definedName name="PERIOD" localSheetId="0">'Доходы'!$H$5</definedName>
    <definedName name="PERIOD">#REF!</definedName>
    <definedName name="RANGE_NAMES" localSheetId="0">'Доходы'!$H$8</definedName>
    <definedName name="RANGE_NAMES">#REF!</definedName>
    <definedName name="RBEGIN_1" localSheetId="0">'Доходы'!$A$18</definedName>
    <definedName name="RBEGIN_1" localSheetId="2">'Источники'!$A$12</definedName>
    <definedName name="RBEGIN_1" localSheetId="1">'Расходы'!$A$13</definedName>
    <definedName name="REG_DATE" localSheetId="0">'Доходы'!$H$3</definedName>
    <definedName name="REG_DATE">#REF!</definedName>
    <definedName name="REND_1" localSheetId="0">'Доходы'!$A$84</definedName>
    <definedName name="REND_1" localSheetId="2">'Источники'!$A$29</definedName>
    <definedName name="REND_1" localSheetId="1">'Расходы'!$A$151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'Доходы'!$A$22:$D$24</definedName>
    <definedName name="SIGN" localSheetId="2">'Источники'!$A$25:$D$26</definedName>
    <definedName name="SIGN" localSheetId="1">'Расходы'!$A$20:$D$22</definedName>
    <definedName name="SRC_CODE" localSheetId="0">'Доходы'!$H$7</definedName>
    <definedName name="SRC_CODE">#REF!</definedName>
    <definedName name="SRC_KIND" localSheetId="0">'Доходы'!$H$6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<sst xmlns="http://schemas.openxmlformats.org/spreadsheetml/2006/main" count="882" uniqueCount="433">
  <si>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</si>
  <si>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</si>
  <si>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</si>
  <si>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</si>
  <si>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</si>
  <si>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</si>
  <si>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</si>
  <si>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</si>
  <si>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</si>
  <si>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</si>
  <si>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</si>
  <si>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</si>
  <si>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</si>
  <si>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</si>
  <si>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</si>
  <si>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</si>
  <si>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</si>
  <si>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</si>
  <si>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</si>
  <si>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</si>
  <si>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</si>
  <si>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</si>
  <si>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</si>
  <si>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</si>
  <si>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</si>
  <si>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</si>
  <si>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</si>
  <si>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</si>
  <si>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</si>
  <si>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</si>
  <si>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</si>
  <si>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</si>
  <si>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</si>
  <si>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</si>
  <si>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</si>
  <si>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</si>
  <si>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</si>
  <si>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</si>
  <si>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</si>
  <si>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</si>
  <si>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</si>
  <si>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</si>
  <si>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</si>
  <si>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</si>
  <si>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</si>
  <si>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</si>
  <si>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</si>
  <si>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</si>
  <si>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</si>
  <si>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</si>
  <si>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</si>
  <si>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</si>
  <si>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</si>
  <si>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</si>
  <si>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</si>
  <si>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</si>
  <si>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</si>
  <si>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</si>
  <si>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</si>
  <si>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</si>
  <si>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</si>
  <si>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</si>
  <si>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</si>
  <si>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</si>
  <si>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</si>
  <si>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</si>
  <si>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</si>
  <si>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</si>
  <si>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</si>
  <si>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</si>
  <si>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</si>
  <si>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</si>
  <si>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</si>
  <si>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</si>
  <si>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</si>
  <si>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</si>
  <si>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</si>
  <si>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</si>
  <si>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</si>
  <si>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</si>
  <si>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</si>
  <si>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</si>
  <si>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</si>
  <si>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</si>
  <si>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</si>
  <si>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</si>
  <si>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</si>
  <si>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</si>
  <si>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</si>
  <si>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</si>
  <si>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</si>
  <si>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</si>
  <si>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</si>
  <si>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</si>
  <si>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</si>
  <si>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</si>
  <si>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</si>
  <si>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</si>
  <si>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</si>
  <si>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</si>
  <si>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</si>
  <si>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</si>
  <si>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</si>
  <si>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</si>
  <si>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</si>
  <si>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</si>
  <si>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</si>
  <si>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</si>
  <si>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</si>
  <si>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</si>
  <si>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</si>
  <si>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</si>
  <si>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</si>
  <si>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</si>
  <si>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</si>
  <si>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</si>
  <si>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</si>
  <si>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</si>
  <si>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</si>
  <si>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</si>
  <si>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</si>
  <si>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001 11105075130000120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</si>
  <si>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</si>
  <si>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</si>
  <si>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</si>
  <si>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</si>
  <si>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</si>
  <si>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</si>
  <si>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</si>
  <si>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</si>
  <si>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</si>
  <si>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</si>
  <si>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</si>
  <si>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</si>
  <si>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</si>
  <si>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</si>
  <si>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</si>
  <si>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</si>
  <si>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</si>
  <si>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</si>
  <si>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</si>
  <si>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</si>
  <si>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</si>
  <si>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</si>
  <si>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субъектов Российской Федерации и муниципальных образований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</si>
  <si>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</si>
  <si>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</si>
  <si>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</si>
  <si>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</si>
  <si>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</si>
  <si>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</si>
  <si>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</si>
  <si>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</si>
  <si>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</si>
  <si>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</si>
  <si>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</si>
  <si>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</si>
  <si>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</si>
  <si>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</si>
  <si>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</si>
  <si>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Субвенции бюджетам субъектов Российской Федерации и муниципальных образований</t>
  </si>
  <si>
    <t>001 20203000000000151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</si>
  <si>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</si>
  <si>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</si>
  <si>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</si>
  <si>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</si>
  <si>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</si>
  <si>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</si>
  <si>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</si>
  <si>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</si>
  <si>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городских поселений</t>
  </si>
  <si>
    <t>001 20204999130000151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</si>
  <si>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</si>
  <si>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</si>
  <si>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</si>
  <si>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</si>
  <si>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</si>
  <si>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</si>
  <si>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</si>
  <si>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</si>
  <si>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</si>
  <si>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</si>
  <si>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</si>
  <si>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</si>
  <si>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</si>
  <si>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</si>
  <si>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</si>
  <si>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</si>
  <si>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0104 П130000000 000 </t>
  </si>
  <si>
    <t xml:space="preserve">001 0104 П1300П7030 540 </t>
  </si>
  <si>
    <t>Резервные фонды</t>
  </si>
  <si>
    <t xml:space="preserve">001 0111 0000000000 000 </t>
  </si>
  <si>
    <t>Непрограммные расходы</t>
  </si>
  <si>
    <t xml:space="preserve">001 0111 П140100000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</si>
  <si>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</si>
  <si>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</si>
  <si>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</si>
  <si>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001 0113 0000000000 000 </t>
  </si>
  <si>
    <t>Основное мероприятие "Проведение кадастрового учета объектов и оценки их рыночной стоимости"</t>
  </si>
  <si>
    <t xml:space="preserve">001 0113 6510100000 000 </t>
  </si>
  <si>
    <t>Прочая закупка товаров, работ и услуг для обеспечения государственных (муниципальных) нужд</t>
  </si>
  <si>
    <t xml:space="preserve">001 0113 6510113200 244 </t>
  </si>
  <si>
    <t>Выполнение других обязательств муниципального образования</t>
  </si>
  <si>
    <t xml:space="preserve">001 0113 П160000000 000 </t>
  </si>
  <si>
    <t>Уплата иных платежей</t>
  </si>
  <si>
    <t xml:space="preserve">001 0113 П160013030 853 </t>
  </si>
  <si>
    <t xml:space="preserve">001 0113 П160100000 000 </t>
  </si>
  <si>
    <t xml:space="preserve">001 0113 П160113040 244 </t>
  </si>
  <si>
    <t xml:space="preserve">001 0113 П160113110 244 </t>
  </si>
  <si>
    <t xml:space="preserve">001 0113 П160113370 244 </t>
  </si>
  <si>
    <t xml:space="preserve">001 0113 П160113620 244 </t>
  </si>
  <si>
    <t>Уплата прочих налогов, сборов и иных платежей</t>
  </si>
  <si>
    <t xml:space="preserve">001 0113 П160113620 852 </t>
  </si>
  <si>
    <t xml:space="preserve">001 0113 П180100000 000 </t>
  </si>
  <si>
    <t xml:space="preserve">001 0113 П180171340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</si>
  <si>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</si>
  <si>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</si>
  <si>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</si>
  <si>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</si>
  <si>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>Основное мероприятие "Совершенствование системы превентивных мер, обучения населения действиям в чрезвычайных ситуациях мирного и военного времени"</t>
  </si>
  <si>
    <t xml:space="preserve">001 0309 5820100000 000 </t>
  </si>
  <si>
    <t xml:space="preserve">001 0309 5820113090 244 </t>
  </si>
  <si>
    <t>Основное мероприятие "Развитие системы оповещения, мониторинга, прогнозирования, предупреждения чрезвычайных ситуаций и управления в кризисных ситуациях"</t>
  </si>
  <si>
    <t xml:space="preserve">001 0309 5820200000 000 </t>
  </si>
  <si>
    <t xml:space="preserve">001 0309 5820218030 244 </t>
  </si>
  <si>
    <t>Основное мероприятие "Организация деятельности аварийно-спасательных формирований на территории Бокситогорского городского поселения"</t>
  </si>
  <si>
    <t xml:space="preserve">001 0309 5820300000 000 </t>
  </si>
  <si>
    <t xml:space="preserve">001 0309 5820317080 244 </t>
  </si>
  <si>
    <t>Основное мероприятие "Обеспечение надлежащего состояния источников противопожарного водоснабжения"</t>
  </si>
  <si>
    <t xml:space="preserve">001 0309 5830100000 000 </t>
  </si>
  <si>
    <t xml:space="preserve">001 0309 5830114651 244 </t>
  </si>
  <si>
    <t xml:space="preserve">001 0309 5830114652 244 </t>
  </si>
  <si>
    <t>Основное мероприятие "Содержание в исправном состоянии средств обеспечения пожарной безопасности жилых и общественных зданий, находящихся на территории Бокситогорского городского поселения"</t>
  </si>
  <si>
    <t xml:space="preserve">001 0309 5830200000 000 </t>
  </si>
  <si>
    <t xml:space="preserve">001 0309 5830214660 244 </t>
  </si>
  <si>
    <t xml:space="preserve">001 0309 5830214670 244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</si>
  <si>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</si>
  <si>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</si>
  <si>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>Основное мероприятие "Создание условий для повышения роли населения в обеспечении охраны правопорядка"</t>
  </si>
  <si>
    <t xml:space="preserve">001 0314 5810100000 000 </t>
  </si>
  <si>
    <t xml:space="preserve">001 0314 5810118040 244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</si>
  <si>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</si>
  <si>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</si>
  <si>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</si>
  <si>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</si>
  <si>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 xml:space="preserve">001 0408 П430100000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</si>
  <si>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</si>
  <si>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001 0408 П430114140 810 </t>
  </si>
  <si>
    <t>Дорожное хозяйство (дорожные фонды)</t>
  </si>
  <si>
    <t xml:space="preserve">001 0409 0000000000 000 </t>
  </si>
  <si>
    <t>Основное мероприятие "Повышение надежности и безопасности движения по автомобильным дорогам"</t>
  </si>
  <si>
    <t xml:space="preserve">001 0409 6110100000 000 </t>
  </si>
  <si>
    <t xml:space="preserve">001 0409 6110114700 244 </t>
  </si>
  <si>
    <t xml:space="preserve">001 0409 6110114710 244 </t>
  </si>
  <si>
    <t>Основное мероприятие "Поддержание состояния автомобильных дорог общего пользования местного значения и искусственных сооружений на них"</t>
  </si>
  <si>
    <t xml:space="preserve">001 0409 6110200000 000 </t>
  </si>
  <si>
    <t xml:space="preserve">001 0409 6110215020 244 </t>
  </si>
  <si>
    <t xml:space="preserve">001 0409 6110215021 244 </t>
  </si>
  <si>
    <t xml:space="preserve">001 0409 6110215022 244 </t>
  </si>
  <si>
    <t xml:space="preserve">001 0409 6110270140 244 </t>
  </si>
  <si>
    <t>Основное мероприятие "Совершенствование организации движения транспорта и пешеходов"</t>
  </si>
  <si>
    <t xml:space="preserve">001 0409 6120100000 000 </t>
  </si>
  <si>
    <t xml:space="preserve">001 0409 6120115040 244 </t>
  </si>
  <si>
    <t xml:space="preserve">001 0409 6120115041 244 </t>
  </si>
  <si>
    <t>Основное мероприятие "Разработка и применение эффективных схем, методов и средств организации дорожного движения"</t>
  </si>
  <si>
    <t xml:space="preserve">001 0409 6120200000 000 </t>
  </si>
  <si>
    <t xml:space="preserve">001 0409 6120215060 244 </t>
  </si>
  <si>
    <t>Основное мероприятие"Обеспечение сохранности автомобильных дорог общего пользования местного значения на территории Бокситогорского городского поселения"</t>
  </si>
  <si>
    <t xml:space="preserve">001 0409 6340200000 000 </t>
  </si>
  <si>
    <t xml:space="preserve">001 0409 6340210140 244 </t>
  </si>
  <si>
    <t xml:space="preserve">001 0409 6340210141 244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</si>
  <si>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</si>
  <si>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</si>
  <si>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</si>
  <si>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</si>
  <si>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>Основное мероприятие "Переселение граждан из аварийного жилищного фонда на территории Бокситогорского городского поселения"</t>
  </si>
  <si>
    <t xml:space="preserve">001 0501 6220100000 000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</si>
  <si>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</si>
  <si>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001 0501 6220109602 412 </t>
  </si>
  <si>
    <t xml:space="preserve">001 0501 6220116030 412 </t>
  </si>
  <si>
    <t>Основное мероприятие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</si>
  <si>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001 0501 6230100000 000 </t>
  </si>
  <si>
    <t xml:space="preserve">001 0501 6230196010 244 </t>
  </si>
  <si>
    <t>Основное мероприятие "Выборочный капитальный ремонт муниципального жилищного фонда Бокситогорского городского поселения"</t>
  </si>
  <si>
    <t xml:space="preserve">001 0501 6230300000 000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</si>
  <si>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</si>
  <si>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</si>
  <si>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Коммунальное хозяйство</t>
  </si>
  <si>
    <t xml:space="preserve">001 0502 0000000000 000 </t>
  </si>
  <si>
    <t>Основное мероприятие "Проведение технических мероприятий по энергосбережению и повышению энергетической эффективности в системах теплоснабжения, водоснабжения и водоотведения; модернизация оборудования, путем замены на оборудование с более высоким коэффициентом полезного действия"</t>
  </si>
  <si>
    <t xml:space="preserve">001 0502 6310100000 000 </t>
  </si>
  <si>
    <t xml:space="preserve">001 0502 6310115051 810 </t>
  </si>
  <si>
    <t xml:space="preserve">001 0502 6310115052 243 </t>
  </si>
  <si>
    <t xml:space="preserve">001 0502 6310115053 244 </t>
  </si>
  <si>
    <t>Основное мероприятие "Обеспечение безопасности и бесперебойности газоснабжения населения Бокситогорского городского поселения"</t>
  </si>
  <si>
    <t xml:space="preserve">001 0502 6310200000 000 </t>
  </si>
  <si>
    <t xml:space="preserve">001 0502 6310215060 244 </t>
  </si>
  <si>
    <t>Основное мероприятие "Укрепление материально- технической базы муниципальных предприятий"</t>
  </si>
  <si>
    <t xml:space="preserve">001 0502 6310300000 000 </t>
  </si>
  <si>
    <t xml:space="preserve">001 0502 6310315070 244 </t>
  </si>
  <si>
    <t>Основное мероприятие "Обеспечение финансовой стабильности предприятия и обеспечение качественных услуг для населения"</t>
  </si>
  <si>
    <t xml:space="preserve">001 0502 6310400000 000 </t>
  </si>
  <si>
    <t xml:space="preserve">001 0502 6310415080 810 </t>
  </si>
  <si>
    <t>Благоустройство</t>
  </si>
  <si>
    <t xml:space="preserve">001 0503 0000000000 000 </t>
  </si>
  <si>
    <t>Основное мероприятие "Организация систематического выполнения работ по содержанию общественных территорий, сбору, вывозу и утилизации твердых бытовых отходов"</t>
  </si>
  <si>
    <t xml:space="preserve">001 0503 6330100000 000 </t>
  </si>
  <si>
    <t xml:space="preserve">001 0503 6330116120 244 </t>
  </si>
  <si>
    <t>Основное мероприятие "Организация уличного освещения территории Бокситогорского городского поселения"</t>
  </si>
  <si>
    <t xml:space="preserve">001 0503 6330200000 000 </t>
  </si>
  <si>
    <t xml:space="preserve">001 0503 6330216100 244 </t>
  </si>
  <si>
    <t>Основное мероприятие "Выполнение текущих ежегодных мероприятий по благоустройству территории и содержанию зеленого хозяйства в Бокситогорском городском поселении"</t>
  </si>
  <si>
    <t xml:space="preserve">001 0503 6330300000 000 </t>
  </si>
  <si>
    <t xml:space="preserve">001 0503 6330316300 244 </t>
  </si>
  <si>
    <t xml:space="preserve">001 0503 6330316350 810 </t>
  </si>
  <si>
    <t xml:space="preserve">001 0503 6330316360 810 </t>
  </si>
  <si>
    <t xml:space="preserve">001 0503 6330316400 244 </t>
  </si>
  <si>
    <t xml:space="preserve">001 0503 6330316450 244 </t>
  </si>
  <si>
    <t>Основное мероприятие "Повышение уровня комплексного обустройства населенных пунктов, расположенных в сельской местности"</t>
  </si>
  <si>
    <t xml:space="preserve">001 0503 6340100000 000 </t>
  </si>
  <si>
    <t xml:space="preserve">001 0503 6340116130 244 </t>
  </si>
  <si>
    <t>ОБРАЗОВАНИЕ</t>
  </si>
  <si>
    <t xml:space="preserve">001 0700 0000000000 000 </t>
  </si>
  <si>
    <t>Молодежная политика и оздоровление детей</t>
  </si>
  <si>
    <t xml:space="preserve">001 0707 0000000000 000 </t>
  </si>
  <si>
    <t>Основное мероприятие "Организация временных рабочих мест для подростков и молодежи в летний период, развитие трудовых навыков, профилактика и предупреждение правонарушений среди подростков и молодежи"</t>
  </si>
  <si>
    <t xml:space="preserve">001 0707 6910100000 000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</si>
  <si>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</si>
  <si>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</si>
  <si>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</si>
  <si>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</si>
  <si>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</si>
  <si>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</si>
  <si>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</si>
  <si>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>Основное мероприятие "Создание условий для обеспечения жителей города услугами в сфере культуры"</t>
  </si>
  <si>
    <t xml:space="preserve">001 0801 6920100000 000 </t>
  </si>
  <si>
    <t xml:space="preserve">001 0801 69201П7070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</si>
  <si>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</si>
  <si>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</si>
  <si>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</si>
  <si>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</si>
  <si>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П910100000 000 </t>
  </si>
  <si>
    <t>Пособия, компенсации и иные социальные выплаты гражданам, кроме публичных нормативных обязательств</t>
  </si>
  <si>
    <t xml:space="preserve">001 1001 П910114910 321 </t>
  </si>
  <si>
    <t>Социальное обеспечение населения</t>
  </si>
  <si>
    <t xml:space="preserve">001 1003 0000000000 000 </t>
  </si>
  <si>
    <t>Основное мероприятие "Обеспечение жильем граждан, нуждающихся в улучшении жилищных условий, в том числе молодежи"</t>
  </si>
  <si>
    <t xml:space="preserve">001 1003 6210100000 000 </t>
  </si>
  <si>
    <t xml:space="preserve">001 1003 6210115140 321 </t>
  </si>
  <si>
    <t xml:space="preserve">001 1003 6210115141 321 </t>
  </si>
  <si>
    <t>Основное мероприятие "Установка индивидуальных приборов учета теплоэнергоресурсов в муниципальном жилищном фонде"</t>
  </si>
  <si>
    <t xml:space="preserve">001 1003 6230200000 000 </t>
  </si>
  <si>
    <t xml:space="preserve">001 1003 6230215410 244 </t>
  </si>
  <si>
    <t xml:space="preserve">001 1003 П920100000 000 </t>
  </si>
  <si>
    <t xml:space="preserve">001 1003 П920115860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</si>
  <si>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</si>
  <si>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</si>
  <si>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</si>
  <si>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001 1101 0000000000 000 </t>
  </si>
  <si>
    <t>Основное мероприятие "Организация и проведение физкультурно-спортивных мероприятий, подготовка спортивного резерва и участие в соревнованиях различного уровня</t>
  </si>
  <si>
    <t xml:space="preserve">001 1101 6930100000 000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</si>
  <si>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</si>
  <si>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001 1101 6930100170 611 </t>
  </si>
  <si>
    <t>Основное мероприятие "Укрепление и развитие материально-технической базы физической культуры и спорта"</t>
  </si>
  <si>
    <t xml:space="preserve">001 1101 6930200000 000 </t>
  </si>
  <si>
    <t xml:space="preserve">001 1101 6930210490 612 </t>
  </si>
  <si>
    <t xml:space="preserve">001 1101 6930274060 612 </t>
  </si>
  <si>
    <t xml:space="preserve">001 1101 69302S4060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</si>
  <si>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</si>
  <si>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</si>
  <si>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</si>
  <si>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001 1301 0000000000 000 </t>
  </si>
  <si>
    <t xml:space="preserve">001 1301 ПД10100000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</si>
  <si>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</si>
  <si>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</si>
  <si>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</si>
  <si>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</si>
  <si>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</si>
  <si>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</si>
  <si>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011 0103 0000000000 000 </t>
  </si>
  <si>
    <t xml:space="preserve">011 0103 П110100000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</si>
  <si>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</si>
  <si>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</si>
  <si>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</si>
  <si>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</si>
  <si>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</si>
  <si>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 xml:space="preserve">011 0103 П110100150 853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</si>
  <si>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</si>
  <si>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</si>
  <si>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</si>
  <si>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</si>
  <si>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</si>
  <si>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</si>
  <si>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</si>
  <si>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</si>
  <si>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</si>
  <si>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</si>
  <si>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</si>
  <si>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бюджетами городских поселений в валюте Российской Федерации</t>
  </si>
  <si>
    <t>000 01020000130000000</t>
  </si>
  <si>
    <t>000 01020000130000710</t>
  </si>
  <si>
    <t>Погашение бюджетами городских поселений кредитов от кредитных организаций в валюте Российской Федерации</t>
  </si>
  <si>
    <t>000 01020000130000810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</si>
  <si>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</si>
  <si>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</si>
  <si>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</si>
  <si>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</si>
  <si>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</si>
  <si>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</si>
  <si>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</si>
  <si>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</si>
  <si>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</si>
  <si>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</si>
  <si>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</si>
  <si>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</si>
  <si>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</si>
  <si>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</si>
  <si>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Увеличение прочих остатков денежных средств бюджетов городских поселений</t>
  </si>
  <si>
    <t>000 01050201130000000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</si>
  <si>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</si>
  <si>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</si>
  <si>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</si>
  <si>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</si>
  <si>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</si>
  <si>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</si>
  <si>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</si>
  <si>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</si>
  <si>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</si>
  <si>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</si>
  <si>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01022</t>
  </si>
  <si>
    <t>EXPORT_VB_CODE</t>
  </si>
  <si>
    <t>Председатель комитета ________________ В.В. Дягилева</t>
  </si>
  <si>
    <t>Главный бухгалтер        ________________ О.Н. Логинова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</si>
</sst>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49" fontId="4" fillId="0" borderId="38" xfId="0" applyNumberFormat="1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left" wrapText="1"/>
    </xf>
    <xf numFmtId="0" fontId="0" fillId="0" borderId="41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1" xfId="0" applyBorder="1" applyAlignment="1">
      <alignment horizontal="right"/>
    </xf>
    <xf numFmtId="49" fontId="8" fillId="0" borderId="34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31" xfId="0" applyNumberFormat="1" applyFont="1" applyBorder="1" applyAlignment="1">
      <alignment horizontal="center" wrapText="1"/>
    </xf>
    <xf numFmtId="177" fontId="4" fillId="0" borderId="34" xfId="0" applyNumberFormat="1" applyFont="1" applyBorder="1" applyAlignment="1">
      <alignment horizontal="left" wrapText="1"/>
    </xf>
    <xf numFmtId="177" fontId="8" fillId="0" borderId="34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2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6</xdr:row>
      <xdr:rowOff>28575</xdr:rowOff>
    </xdr:from>
    <xdr:to>
      <xdr:col>9</xdr:col>
      <xdr:colOff>257175</xdr:colOff>
      <xdr:row>8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162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5"/>
  <sheetViews>
    <sheetView showGridLines="0" workbookViewId="0" topLeftCell="A79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6" ht="15.75" thickBot="1">
      <c r="A1" s="107" t="s">
        <v>28</v>
      </c>
      <c r="B1" s="107"/>
      <c r="C1" s="107"/>
      <c r="D1" s="107"/>
      <c r="E1" s="28"/>
      <c r="F1" s="8" t="s">
        <v>3</v>
      </c>
    </row>
    <row r="2" spans="1:8" ht="12.75">
      <c r="A2" s="2"/>
      <c r="B2" s="2"/>
      <c r="C2" s="2"/>
      <c r="D2" s="1"/>
      <c r="E2" s="29" t="s">
        <v>9</v>
      </c>
      <c r="F2" s="5" t="s">
        <v>16</v>
      </c>
      <c r="H2" s="1" t="s">
        <v>43</v>
      </c>
    </row>
    <row r="3" spans="1:8" ht="12.75">
      <c r="A3" s="108" t="s">
        <v>32</v>
      </c>
      <c r="B3" s="108"/>
      <c r="C3" s="108"/>
      <c r="D3" s="108"/>
      <c r="E3" s="33" t="s">
        <v>8</v>
      </c>
      <c r="F3" s="20" t="s">
        <v>33</v>
      </c>
      <c r="H3" s="1" t="s">
        <v>33</v>
      </c>
    </row>
    <row r="4" spans="1:8" ht="12.75">
      <c r="A4" s="2"/>
      <c r="B4" s="2"/>
      <c r="C4" s="2"/>
      <c r="D4" s="1"/>
      <c r="E4" s="33" t="s">
        <v>6</v>
      </c>
      <c r="F4" s="24" t="s">
        <v>37</v>
      </c>
      <c r="H4" s="1" t="s">
        <v>40</v>
      </c>
    </row>
    <row r="5" spans="1:8" ht="22.5" customHeight="1">
      <c r="A5" s="4" t="s">
        <v>23</v>
      </c>
      <c r="B5" s="109" t="s">
        <v>34</v>
      </c>
      <c r="C5" s="110"/>
      <c r="D5" s="110"/>
      <c r="E5" s="33" t="s">
        <v>24</v>
      </c>
      <c r="F5" s="24" t="s">
        <v>38</v>
      </c>
      <c r="H5" s="1" t="s">
        <v>41</v>
      </c>
    </row>
    <row r="6" spans="1:6" ht="12.75">
      <c r="A6" s="4" t="s">
        <v>14</v>
      </c>
      <c r="B6" s="112" t="s">
        <v>35</v>
      </c>
      <c r="C6" s="112"/>
      <c r="D6" s="112"/>
      <c r="E6" s="33" t="s">
        <v>30</v>
      </c>
      <c r="F6" s="34" t="s">
        <v>39</v>
      </c>
    </row>
    <row r="7" spans="1:6" ht="12.75">
      <c r="A7" s="4" t="s">
        <v>17</v>
      </c>
      <c r="B7" s="4"/>
      <c r="C7" s="4"/>
      <c r="D7" s="3"/>
      <c r="E7" s="33"/>
      <c r="F7" s="6" t="s">
        <v>31</v>
      </c>
    </row>
    <row r="8" spans="1:8" ht="13.5" thickBot="1">
      <c r="A8" s="4" t="s">
        <v>36</v>
      </c>
      <c r="B8" s="4"/>
      <c r="C8" s="14"/>
      <c r="D8" s="3"/>
      <c r="E8" s="33" t="s">
        <v>7</v>
      </c>
      <c r="F8" s="7" t="s">
        <v>0</v>
      </c>
      <c r="H8" s="1" t="s">
        <v>42</v>
      </c>
    </row>
    <row r="9" spans="1:6" ht="15" customHeight="1" thickBot="1">
      <c r="A9" s="111" t="s">
        <v>21</v>
      </c>
      <c r="B9" s="111"/>
      <c r="C9" s="111"/>
      <c r="D9" s="111"/>
      <c r="E9" s="23"/>
      <c r="F9" s="9"/>
    </row>
    <row r="10" spans="1:6" ht="3.75" customHeight="1">
      <c r="A10" s="113" t="s">
        <v>4</v>
      </c>
      <c r="B10" s="116" t="s">
        <v>11</v>
      </c>
      <c r="C10" s="116" t="s">
        <v>25</v>
      </c>
      <c r="D10" s="101" t="s">
        <v>18</v>
      </c>
      <c r="E10" s="101" t="s">
        <v>12</v>
      </c>
      <c r="F10" s="104" t="s">
        <v>15</v>
      </c>
    </row>
    <row r="11" spans="1:6" ht="3" customHeight="1">
      <c r="A11" s="114"/>
      <c r="B11" s="117"/>
      <c r="C11" s="117"/>
      <c r="D11" s="102"/>
      <c r="E11" s="102"/>
      <c r="F11" s="105"/>
    </row>
    <row r="12" spans="1:6" ht="3" customHeight="1">
      <c r="A12" s="114"/>
      <c r="B12" s="117"/>
      <c r="C12" s="117"/>
      <c r="D12" s="102"/>
      <c r="E12" s="102"/>
      <c r="F12" s="105"/>
    </row>
    <row r="13" spans="1:6" ht="3" customHeight="1">
      <c r="A13" s="114"/>
      <c r="B13" s="117"/>
      <c r="C13" s="117"/>
      <c r="D13" s="102"/>
      <c r="E13" s="102"/>
      <c r="F13" s="105"/>
    </row>
    <row r="14" spans="1:6" ht="3" customHeight="1">
      <c r="A14" s="114"/>
      <c r="B14" s="117"/>
      <c r="C14" s="117"/>
      <c r="D14" s="102"/>
      <c r="E14" s="102"/>
      <c r="F14" s="105"/>
    </row>
    <row r="15" spans="1:6" ht="3" customHeight="1">
      <c r="A15" s="114"/>
      <c r="B15" s="117"/>
      <c r="C15" s="117"/>
      <c r="D15" s="102"/>
      <c r="E15" s="102"/>
      <c r="F15" s="105"/>
    </row>
    <row r="16" spans="1:6" ht="23.25" customHeight="1">
      <c r="A16" s="115"/>
      <c r="B16" s="118"/>
      <c r="C16" s="118"/>
      <c r="D16" s="103"/>
      <c r="E16" s="103"/>
      <c r="F16" s="106"/>
    </row>
    <row r="17" spans="1:6" ht="12" customHeight="1" thickBot="1">
      <c r="A17" s="15">
        <v>1</v>
      </c>
      <c r="B17" s="16">
        <v>2</v>
      </c>
      <c r="C17" s="21">
        <v>3</v>
      </c>
      <c r="D17" s="17" t="s">
        <v>1</v>
      </c>
      <c r="E17" s="32" t="s">
        <v>2</v>
      </c>
      <c r="F17" s="18" t="s">
        <v>13</v>
      </c>
    </row>
    <row r="18" spans="1:6" ht="12.75">
      <c r="A18" s="38" t="s">
        <v>5</v>
      </c>
      <c r="B18" s="35" t="s">
        <v>10</v>
      </c>
      <c r="C18" s="77" t="s">
        <v>44</v>
      </c>
      <c r="D18" s="37">
        <v>110988011</v>
      </c>
      <c r="E18" s="36">
        <v>-720483.13</v>
      </c>
      <c r="F18" s="37">
        <f>IF(OR(D18="-",E18=D18),"-",D18-IF(E18="-",0,E18))</f>
        <v>111708494.13</v>
      </c>
    </row>
    <row r="19" spans="1:6" ht="12.75">
      <c r="A19" s="45" t="s">
        <v>45</v>
      </c>
      <c r="B19" s="39"/>
      <c r="C19" s="78"/>
      <c r="D19" s="41"/>
      <c r="E19" s="41"/>
      <c r="F19" s="43"/>
    </row>
    <row r="20" spans="1:6" ht="12.75">
      <c r="A20" s="46" t="s">
        <v>46</v>
      </c>
      <c r="B20" s="40" t="s">
        <v>10</v>
      </c>
      <c r="C20" s="79" t="s">
        <v>47</v>
      </c>
      <c r="D20" s="42">
        <v>57301101</v>
      </c>
      <c r="E20" s="42">
        <v>2093362.8</v>
      </c>
      <c r="F20" s="44">
        <f aca="true" t="shared" si="0" ref="F20:F51">IF(OR(D20="-",E20=D20),"-",D20-IF(E20="-",0,E20))</f>
        <v>55207738.2</v>
      </c>
    </row>
    <row r="21" spans="1:6" ht="12.75">
      <c r="A21" s="46" t="s">
        <v>48</v>
      </c>
      <c r="B21" s="40" t="s">
        <v>10</v>
      </c>
      <c r="C21" s="79" t="s">
        <v>49</v>
      </c>
      <c r="D21" s="42">
        <v>26424600</v>
      </c>
      <c r="E21" s="42">
        <v>1281394.92</v>
      </c>
      <c r="F21" s="44">
        <f t="shared" si="0"/>
        <v>25143205.08</v>
      </c>
    </row>
    <row r="22" spans="1:6" ht="12.75">
      <c r="A22" s="46" t="s">
        <v>50</v>
      </c>
      <c r="B22" s="40" t="s">
        <v>10</v>
      </c>
      <c r="C22" s="79" t="s">
        <v>51</v>
      </c>
      <c r="D22" s="42">
        <v>26424600</v>
      </c>
      <c r="E22" s="42">
        <v>1281394.92</v>
      </c>
      <c r="F22" s="44">
        <f t="shared" si="0"/>
        <v>25143205.08</v>
      </c>
    </row>
    <row r="23" spans="1:6" ht="67.5">
      <c r="A23" s="99" t="s">
        <v>52</v>
      </c>
      <c r="B23" s="40" t="s">
        <v>10</v>
      </c>
      <c r="C23" s="79" t="s">
        <v>53</v>
      </c>
      <c r="D23" s="42">
        <v>26279260</v>
      </c>
      <c r="E23" s="42">
        <v>1279805.81</v>
      </c>
      <c r="F23" s="44">
        <f t="shared" si="0"/>
        <v>24999454.19</v>
      </c>
    </row>
    <row r="24" spans="1:6" ht="90">
      <c r="A24" s="99" t="s">
        <v>54</v>
      </c>
      <c r="B24" s="40" t="s">
        <v>10</v>
      </c>
      <c r="C24" s="79" t="s">
        <v>55</v>
      </c>
      <c r="D24" s="42">
        <v>26279260</v>
      </c>
      <c r="E24" s="42">
        <v>1279805.81</v>
      </c>
      <c r="F24" s="44">
        <f t="shared" si="0"/>
        <v>24999454.19</v>
      </c>
    </row>
    <row r="25" spans="1:6" ht="101.25">
      <c r="A25" s="99" t="s">
        <v>56</v>
      </c>
      <c r="B25" s="40" t="s">
        <v>10</v>
      </c>
      <c r="C25" s="79" t="s">
        <v>57</v>
      </c>
      <c r="D25" s="42">
        <v>66060</v>
      </c>
      <c r="E25" s="42">
        <v>130</v>
      </c>
      <c r="F25" s="44">
        <f t="shared" si="0"/>
        <v>65930</v>
      </c>
    </row>
    <row r="26" spans="1:6" ht="123.75">
      <c r="A26" s="99" t="s">
        <v>58</v>
      </c>
      <c r="B26" s="40" t="s">
        <v>10</v>
      </c>
      <c r="C26" s="79" t="s">
        <v>59</v>
      </c>
      <c r="D26" s="42">
        <v>66060</v>
      </c>
      <c r="E26" s="42" t="s">
        <v>60</v>
      </c>
      <c r="F26" s="44">
        <f t="shared" si="0"/>
        <v>66060</v>
      </c>
    </row>
    <row r="27" spans="1:6" ht="123.75">
      <c r="A27" s="99" t="s">
        <v>61</v>
      </c>
      <c r="B27" s="40" t="s">
        <v>10</v>
      </c>
      <c r="C27" s="79" t="s">
        <v>62</v>
      </c>
      <c r="D27" s="42" t="s">
        <v>60</v>
      </c>
      <c r="E27" s="42">
        <v>130</v>
      </c>
      <c r="F27" s="44" t="str">
        <f t="shared" si="0"/>
        <v>-</v>
      </c>
    </row>
    <row r="28" spans="1:6" ht="33.75">
      <c r="A28" s="46" t="s">
        <v>63</v>
      </c>
      <c r="B28" s="40" t="s">
        <v>10</v>
      </c>
      <c r="C28" s="79" t="s">
        <v>64</v>
      </c>
      <c r="D28" s="42">
        <v>79280</v>
      </c>
      <c r="E28" s="42">
        <v>1459.11</v>
      </c>
      <c r="F28" s="44">
        <f t="shared" si="0"/>
        <v>77820.89</v>
      </c>
    </row>
    <row r="29" spans="1:6" ht="67.5">
      <c r="A29" s="46" t="s">
        <v>65</v>
      </c>
      <c r="B29" s="40" t="s">
        <v>10</v>
      </c>
      <c r="C29" s="79" t="s">
        <v>66</v>
      </c>
      <c r="D29" s="42">
        <v>79280</v>
      </c>
      <c r="E29" s="42">
        <v>906.62</v>
      </c>
      <c r="F29" s="44">
        <f t="shared" si="0"/>
        <v>78373.38</v>
      </c>
    </row>
    <row r="30" spans="1:6" ht="67.5">
      <c r="A30" s="46" t="s">
        <v>67</v>
      </c>
      <c r="B30" s="40" t="s">
        <v>10</v>
      </c>
      <c r="C30" s="79" t="s">
        <v>68</v>
      </c>
      <c r="D30" s="42" t="s">
        <v>60</v>
      </c>
      <c r="E30" s="42">
        <v>552.5</v>
      </c>
      <c r="F30" s="44" t="str">
        <f t="shared" si="0"/>
        <v>-</v>
      </c>
    </row>
    <row r="31" spans="1:6" ht="45">
      <c r="A31" s="46" t="s">
        <v>69</v>
      </c>
      <c r="B31" s="40" t="s">
        <v>10</v>
      </c>
      <c r="C31" s="79" t="s">
        <v>70</v>
      </c>
      <c r="D31" s="42" t="s">
        <v>60</v>
      </c>
      <c r="E31" s="42">
        <v>-0.01</v>
      </c>
      <c r="F31" s="44" t="str">
        <f t="shared" si="0"/>
        <v>-</v>
      </c>
    </row>
    <row r="32" spans="1:6" ht="33.75">
      <c r="A32" s="46" t="s">
        <v>71</v>
      </c>
      <c r="B32" s="40" t="s">
        <v>10</v>
      </c>
      <c r="C32" s="79" t="s">
        <v>72</v>
      </c>
      <c r="D32" s="42">
        <v>2842600</v>
      </c>
      <c r="E32" s="42">
        <v>159633.63</v>
      </c>
      <c r="F32" s="44">
        <f t="shared" si="0"/>
        <v>2682966.37</v>
      </c>
    </row>
    <row r="33" spans="1:6" ht="22.5">
      <c r="A33" s="46" t="s">
        <v>73</v>
      </c>
      <c r="B33" s="40" t="s">
        <v>10</v>
      </c>
      <c r="C33" s="79" t="s">
        <v>74</v>
      </c>
      <c r="D33" s="42">
        <v>2842600</v>
      </c>
      <c r="E33" s="42">
        <v>159633.63</v>
      </c>
      <c r="F33" s="44">
        <f t="shared" si="0"/>
        <v>2682966.37</v>
      </c>
    </row>
    <row r="34" spans="1:6" ht="67.5">
      <c r="A34" s="46" t="s">
        <v>75</v>
      </c>
      <c r="B34" s="40" t="s">
        <v>10</v>
      </c>
      <c r="C34" s="79" t="s">
        <v>76</v>
      </c>
      <c r="D34" s="42">
        <v>1080190</v>
      </c>
      <c r="E34" s="42">
        <v>60623.5</v>
      </c>
      <c r="F34" s="44">
        <f t="shared" si="0"/>
        <v>1019566.5</v>
      </c>
    </row>
    <row r="35" spans="1:6" ht="78.75">
      <c r="A35" s="99" t="s">
        <v>77</v>
      </c>
      <c r="B35" s="40" t="s">
        <v>10</v>
      </c>
      <c r="C35" s="79" t="s">
        <v>78</v>
      </c>
      <c r="D35" s="42">
        <v>56850</v>
      </c>
      <c r="E35" s="42">
        <v>982.46</v>
      </c>
      <c r="F35" s="44">
        <f t="shared" si="0"/>
        <v>55867.54</v>
      </c>
    </row>
    <row r="36" spans="1:6" ht="67.5">
      <c r="A36" s="46" t="s">
        <v>79</v>
      </c>
      <c r="B36" s="40" t="s">
        <v>10</v>
      </c>
      <c r="C36" s="79" t="s">
        <v>80</v>
      </c>
      <c r="D36" s="42">
        <v>1705560</v>
      </c>
      <c r="E36" s="42">
        <v>105878.14</v>
      </c>
      <c r="F36" s="44">
        <f t="shared" si="0"/>
        <v>1599681.86</v>
      </c>
    </row>
    <row r="37" spans="1:6" ht="67.5">
      <c r="A37" s="46" t="s">
        <v>81</v>
      </c>
      <c r="B37" s="40" t="s">
        <v>10</v>
      </c>
      <c r="C37" s="79" t="s">
        <v>82</v>
      </c>
      <c r="D37" s="42" t="s">
        <v>60</v>
      </c>
      <c r="E37" s="42">
        <v>-7850.47</v>
      </c>
      <c r="F37" s="44" t="str">
        <f t="shared" si="0"/>
        <v>-</v>
      </c>
    </row>
    <row r="38" spans="1:6" ht="12.75">
      <c r="A38" s="46" t="s">
        <v>83</v>
      </c>
      <c r="B38" s="40" t="s">
        <v>10</v>
      </c>
      <c r="C38" s="79" t="s">
        <v>84</v>
      </c>
      <c r="D38" s="42">
        <v>42000</v>
      </c>
      <c r="E38" s="42" t="s">
        <v>60</v>
      </c>
      <c r="F38" s="44">
        <f t="shared" si="0"/>
        <v>42000</v>
      </c>
    </row>
    <row r="39" spans="1:6" ht="12.75">
      <c r="A39" s="46" t="s">
        <v>85</v>
      </c>
      <c r="B39" s="40" t="s">
        <v>10</v>
      </c>
      <c r="C39" s="79" t="s">
        <v>86</v>
      </c>
      <c r="D39" s="42">
        <v>42000</v>
      </c>
      <c r="E39" s="42" t="s">
        <v>60</v>
      </c>
      <c r="F39" s="44">
        <f t="shared" si="0"/>
        <v>42000</v>
      </c>
    </row>
    <row r="40" spans="1:6" ht="12.75">
      <c r="A40" s="46" t="s">
        <v>85</v>
      </c>
      <c r="B40" s="40" t="s">
        <v>10</v>
      </c>
      <c r="C40" s="79" t="s">
        <v>87</v>
      </c>
      <c r="D40" s="42">
        <v>42000</v>
      </c>
      <c r="E40" s="42" t="s">
        <v>60</v>
      </c>
      <c r="F40" s="44">
        <f t="shared" si="0"/>
        <v>42000</v>
      </c>
    </row>
    <row r="41" spans="1:6" ht="45">
      <c r="A41" s="46" t="s">
        <v>88</v>
      </c>
      <c r="B41" s="40" t="s">
        <v>10</v>
      </c>
      <c r="C41" s="79" t="s">
        <v>89</v>
      </c>
      <c r="D41" s="42">
        <v>42000</v>
      </c>
      <c r="E41" s="42" t="s">
        <v>60</v>
      </c>
      <c r="F41" s="44">
        <f t="shared" si="0"/>
        <v>42000</v>
      </c>
    </row>
    <row r="42" spans="1:6" ht="12.75">
      <c r="A42" s="46" t="s">
        <v>90</v>
      </c>
      <c r="B42" s="40" t="s">
        <v>10</v>
      </c>
      <c r="C42" s="79" t="s">
        <v>91</v>
      </c>
      <c r="D42" s="42">
        <v>12629000</v>
      </c>
      <c r="E42" s="42">
        <v>132813.95</v>
      </c>
      <c r="F42" s="44">
        <f t="shared" si="0"/>
        <v>12496186.05</v>
      </c>
    </row>
    <row r="43" spans="1:6" ht="12.75">
      <c r="A43" s="46" t="s">
        <v>92</v>
      </c>
      <c r="B43" s="40" t="s">
        <v>10</v>
      </c>
      <c r="C43" s="79" t="s">
        <v>93</v>
      </c>
      <c r="D43" s="42">
        <v>834000</v>
      </c>
      <c r="E43" s="42">
        <v>6031.6</v>
      </c>
      <c r="F43" s="44">
        <f t="shared" si="0"/>
        <v>827968.4</v>
      </c>
    </row>
    <row r="44" spans="1:6" ht="33.75">
      <c r="A44" s="46" t="s">
        <v>94</v>
      </c>
      <c r="B44" s="40" t="s">
        <v>10</v>
      </c>
      <c r="C44" s="79" t="s">
        <v>95</v>
      </c>
      <c r="D44" s="42">
        <v>834000</v>
      </c>
      <c r="E44" s="42">
        <v>6031.6</v>
      </c>
      <c r="F44" s="44">
        <f t="shared" si="0"/>
        <v>827968.4</v>
      </c>
    </row>
    <row r="45" spans="1:6" ht="67.5">
      <c r="A45" s="46" t="s">
        <v>96</v>
      </c>
      <c r="B45" s="40" t="s">
        <v>10</v>
      </c>
      <c r="C45" s="79" t="s">
        <v>97</v>
      </c>
      <c r="D45" s="42">
        <v>834000</v>
      </c>
      <c r="E45" s="42">
        <v>5852.3</v>
      </c>
      <c r="F45" s="44">
        <f t="shared" si="0"/>
        <v>828147.7</v>
      </c>
    </row>
    <row r="46" spans="1:6" ht="45">
      <c r="A46" s="46" t="s">
        <v>98</v>
      </c>
      <c r="B46" s="40" t="s">
        <v>10</v>
      </c>
      <c r="C46" s="79" t="s">
        <v>99</v>
      </c>
      <c r="D46" s="42" t="s">
        <v>60</v>
      </c>
      <c r="E46" s="42">
        <v>179.3</v>
      </c>
      <c r="F46" s="44" t="str">
        <f t="shared" si="0"/>
        <v>-</v>
      </c>
    </row>
    <row r="47" spans="1:6" ht="12.75">
      <c r="A47" s="46" t="s">
        <v>100</v>
      </c>
      <c r="B47" s="40" t="s">
        <v>10</v>
      </c>
      <c r="C47" s="79" t="s">
        <v>101</v>
      </c>
      <c r="D47" s="42">
        <v>11795000</v>
      </c>
      <c r="E47" s="42">
        <v>126782.35</v>
      </c>
      <c r="F47" s="44">
        <f t="shared" si="0"/>
        <v>11668217.65</v>
      </c>
    </row>
    <row r="48" spans="1:6" ht="12.75">
      <c r="A48" s="46" t="s">
        <v>102</v>
      </c>
      <c r="B48" s="40" t="s">
        <v>10</v>
      </c>
      <c r="C48" s="79" t="s">
        <v>103</v>
      </c>
      <c r="D48" s="42">
        <v>10379600</v>
      </c>
      <c r="E48" s="42">
        <v>118938.4</v>
      </c>
      <c r="F48" s="44">
        <f t="shared" si="0"/>
        <v>10260661.6</v>
      </c>
    </row>
    <row r="49" spans="1:6" ht="33.75">
      <c r="A49" s="46" t="s">
        <v>104</v>
      </c>
      <c r="B49" s="40" t="s">
        <v>10</v>
      </c>
      <c r="C49" s="79" t="s">
        <v>105</v>
      </c>
      <c r="D49" s="42">
        <v>10379600</v>
      </c>
      <c r="E49" s="42">
        <v>118938.4</v>
      </c>
      <c r="F49" s="44">
        <f t="shared" si="0"/>
        <v>10260661.6</v>
      </c>
    </row>
    <row r="50" spans="1:6" ht="12.75">
      <c r="A50" s="46" t="s">
        <v>106</v>
      </c>
      <c r="B50" s="40" t="s">
        <v>10</v>
      </c>
      <c r="C50" s="79" t="s">
        <v>107</v>
      </c>
      <c r="D50" s="42">
        <v>1415400</v>
      </c>
      <c r="E50" s="42">
        <v>7843.95</v>
      </c>
      <c r="F50" s="44">
        <f t="shared" si="0"/>
        <v>1407556.05</v>
      </c>
    </row>
    <row r="51" spans="1:6" ht="33.75">
      <c r="A51" s="46" t="s">
        <v>108</v>
      </c>
      <c r="B51" s="40" t="s">
        <v>10</v>
      </c>
      <c r="C51" s="79" t="s">
        <v>109</v>
      </c>
      <c r="D51" s="42">
        <v>1415400</v>
      </c>
      <c r="E51" s="42">
        <v>7843.95</v>
      </c>
      <c r="F51" s="44">
        <f t="shared" si="0"/>
        <v>1407556.05</v>
      </c>
    </row>
    <row r="52" spans="1:6" ht="33.75">
      <c r="A52" s="46" t="s">
        <v>110</v>
      </c>
      <c r="B52" s="40" t="s">
        <v>10</v>
      </c>
      <c r="C52" s="79" t="s">
        <v>111</v>
      </c>
      <c r="D52" s="42">
        <v>15052901</v>
      </c>
      <c r="E52" s="42">
        <v>508673.94</v>
      </c>
      <c r="F52" s="44">
        <f aca="true" t="shared" si="1" ref="F52:F83">IF(OR(D52="-",E52=D52),"-",D52-IF(E52="-",0,E52))</f>
        <v>14544227.06</v>
      </c>
    </row>
    <row r="53" spans="1:6" ht="78.75">
      <c r="A53" s="99" t="s">
        <v>112</v>
      </c>
      <c r="B53" s="40" t="s">
        <v>10</v>
      </c>
      <c r="C53" s="79" t="s">
        <v>113</v>
      </c>
      <c r="D53" s="42">
        <v>15052901</v>
      </c>
      <c r="E53" s="42">
        <v>508673.94</v>
      </c>
      <c r="F53" s="44">
        <f t="shared" si="1"/>
        <v>14544227.06</v>
      </c>
    </row>
    <row r="54" spans="1:6" ht="56.25">
      <c r="A54" s="46" t="s">
        <v>114</v>
      </c>
      <c r="B54" s="40" t="s">
        <v>10</v>
      </c>
      <c r="C54" s="79" t="s">
        <v>115</v>
      </c>
      <c r="D54" s="42">
        <v>9360400</v>
      </c>
      <c r="E54" s="42">
        <v>163505.04</v>
      </c>
      <c r="F54" s="44">
        <f t="shared" si="1"/>
        <v>9196894.96</v>
      </c>
    </row>
    <row r="55" spans="1:6" ht="67.5">
      <c r="A55" s="99" t="s">
        <v>116</v>
      </c>
      <c r="B55" s="40" t="s">
        <v>10</v>
      </c>
      <c r="C55" s="79" t="s">
        <v>117</v>
      </c>
      <c r="D55" s="42">
        <v>9360400</v>
      </c>
      <c r="E55" s="42">
        <v>163505.04</v>
      </c>
      <c r="F55" s="44">
        <f t="shared" si="1"/>
        <v>9196894.96</v>
      </c>
    </row>
    <row r="56" spans="1:6" ht="33.75">
      <c r="A56" s="46" t="s">
        <v>118</v>
      </c>
      <c r="B56" s="40" t="s">
        <v>10</v>
      </c>
      <c r="C56" s="79" t="s">
        <v>119</v>
      </c>
      <c r="D56" s="42">
        <v>5692501</v>
      </c>
      <c r="E56" s="42">
        <v>345168.9</v>
      </c>
      <c r="F56" s="44">
        <f t="shared" si="1"/>
        <v>5347332.1</v>
      </c>
    </row>
    <row r="57" spans="1:6" ht="33.75">
      <c r="A57" s="46" t="s">
        <v>120</v>
      </c>
      <c r="B57" s="40" t="s">
        <v>10</v>
      </c>
      <c r="C57" s="79" t="s">
        <v>121</v>
      </c>
      <c r="D57" s="42">
        <v>5692501</v>
      </c>
      <c r="E57" s="42">
        <v>345168.9</v>
      </c>
      <c r="F57" s="44">
        <f t="shared" si="1"/>
        <v>5347332.1</v>
      </c>
    </row>
    <row r="58" spans="1:6" ht="22.5">
      <c r="A58" s="46" t="s">
        <v>122</v>
      </c>
      <c r="B58" s="40" t="s">
        <v>10</v>
      </c>
      <c r="C58" s="79" t="s">
        <v>123</v>
      </c>
      <c r="D58" s="42">
        <v>200000</v>
      </c>
      <c r="E58" s="42">
        <v>1504.8</v>
      </c>
      <c r="F58" s="44">
        <f t="shared" si="1"/>
        <v>198495.2</v>
      </c>
    </row>
    <row r="59" spans="1:6" ht="22.5">
      <c r="A59" s="46" t="s">
        <v>124</v>
      </c>
      <c r="B59" s="40" t="s">
        <v>10</v>
      </c>
      <c r="C59" s="79" t="s">
        <v>125</v>
      </c>
      <c r="D59" s="42">
        <v>200000</v>
      </c>
      <c r="E59" s="42">
        <v>1504.8</v>
      </c>
      <c r="F59" s="44">
        <f t="shared" si="1"/>
        <v>198495.2</v>
      </c>
    </row>
    <row r="60" spans="1:6" ht="33.75">
      <c r="A60" s="46" t="s">
        <v>126</v>
      </c>
      <c r="B60" s="40" t="s">
        <v>10</v>
      </c>
      <c r="C60" s="79" t="s">
        <v>127</v>
      </c>
      <c r="D60" s="42">
        <v>200000</v>
      </c>
      <c r="E60" s="42">
        <v>1504.8</v>
      </c>
      <c r="F60" s="44">
        <f t="shared" si="1"/>
        <v>198495.2</v>
      </c>
    </row>
    <row r="61" spans="1:6" ht="45">
      <c r="A61" s="46" t="s">
        <v>128</v>
      </c>
      <c r="B61" s="40" t="s">
        <v>10</v>
      </c>
      <c r="C61" s="79" t="s">
        <v>129</v>
      </c>
      <c r="D61" s="42">
        <v>200000</v>
      </c>
      <c r="E61" s="42">
        <v>1504.8</v>
      </c>
      <c r="F61" s="44">
        <f t="shared" si="1"/>
        <v>198495.2</v>
      </c>
    </row>
    <row r="62" spans="1:6" ht="12.75">
      <c r="A62" s="46" t="s">
        <v>130</v>
      </c>
      <c r="B62" s="40" t="s">
        <v>10</v>
      </c>
      <c r="C62" s="79" t="s">
        <v>131</v>
      </c>
      <c r="D62" s="42">
        <v>110000</v>
      </c>
      <c r="E62" s="42">
        <v>9341.56</v>
      </c>
      <c r="F62" s="44">
        <f t="shared" si="1"/>
        <v>100658.44</v>
      </c>
    </row>
    <row r="63" spans="1:6" ht="33.75">
      <c r="A63" s="46" t="s">
        <v>132</v>
      </c>
      <c r="B63" s="40" t="s">
        <v>10</v>
      </c>
      <c r="C63" s="79" t="s">
        <v>133</v>
      </c>
      <c r="D63" s="42">
        <v>110000</v>
      </c>
      <c r="E63" s="42">
        <v>3946.31</v>
      </c>
      <c r="F63" s="44">
        <f t="shared" si="1"/>
        <v>106053.69</v>
      </c>
    </row>
    <row r="64" spans="1:6" ht="45">
      <c r="A64" s="46" t="s">
        <v>134</v>
      </c>
      <c r="B64" s="40" t="s">
        <v>10</v>
      </c>
      <c r="C64" s="79" t="s">
        <v>135</v>
      </c>
      <c r="D64" s="42">
        <v>110000</v>
      </c>
      <c r="E64" s="42">
        <v>3946.31</v>
      </c>
      <c r="F64" s="44">
        <f t="shared" si="1"/>
        <v>106053.69</v>
      </c>
    </row>
    <row r="65" spans="1:6" ht="22.5">
      <c r="A65" s="46" t="s">
        <v>136</v>
      </c>
      <c r="B65" s="40" t="s">
        <v>10</v>
      </c>
      <c r="C65" s="79" t="s">
        <v>137</v>
      </c>
      <c r="D65" s="42" t="s">
        <v>60</v>
      </c>
      <c r="E65" s="42">
        <v>5395.25</v>
      </c>
      <c r="F65" s="44" t="str">
        <f t="shared" si="1"/>
        <v>-</v>
      </c>
    </row>
    <row r="66" spans="1:6" ht="33.75">
      <c r="A66" s="46" t="s">
        <v>138</v>
      </c>
      <c r="B66" s="40" t="s">
        <v>10</v>
      </c>
      <c r="C66" s="79" t="s">
        <v>139</v>
      </c>
      <c r="D66" s="42" t="s">
        <v>60</v>
      </c>
      <c r="E66" s="42">
        <v>5395.25</v>
      </c>
      <c r="F66" s="44" t="str">
        <f t="shared" si="1"/>
        <v>-</v>
      </c>
    </row>
    <row r="67" spans="1:6" ht="12.75">
      <c r="A67" s="46" t="s">
        <v>140</v>
      </c>
      <c r="B67" s="40" t="s">
        <v>10</v>
      </c>
      <c r="C67" s="79" t="s">
        <v>141</v>
      </c>
      <c r="D67" s="42">
        <v>53686910</v>
      </c>
      <c r="E67" s="42">
        <v>-2813845.93</v>
      </c>
      <c r="F67" s="44">
        <f t="shared" si="1"/>
        <v>56500755.93</v>
      </c>
    </row>
    <row r="68" spans="1:6" ht="33.75">
      <c r="A68" s="46" t="s">
        <v>142</v>
      </c>
      <c r="B68" s="40" t="s">
        <v>10</v>
      </c>
      <c r="C68" s="79" t="s">
        <v>143</v>
      </c>
      <c r="D68" s="42">
        <v>53686910</v>
      </c>
      <c r="E68" s="42">
        <v>3341582</v>
      </c>
      <c r="F68" s="44">
        <f t="shared" si="1"/>
        <v>50345328</v>
      </c>
    </row>
    <row r="69" spans="1:6" ht="22.5">
      <c r="A69" s="46" t="s">
        <v>144</v>
      </c>
      <c r="B69" s="40" t="s">
        <v>10</v>
      </c>
      <c r="C69" s="79" t="s">
        <v>145</v>
      </c>
      <c r="D69" s="42">
        <v>16707910</v>
      </c>
      <c r="E69" s="42">
        <v>3341582</v>
      </c>
      <c r="F69" s="44">
        <f t="shared" si="1"/>
        <v>13366328</v>
      </c>
    </row>
    <row r="70" spans="1:6" ht="12.75">
      <c r="A70" s="46" t="s">
        <v>146</v>
      </c>
      <c r="B70" s="40" t="s">
        <v>10</v>
      </c>
      <c r="C70" s="79" t="s">
        <v>147</v>
      </c>
      <c r="D70" s="42">
        <v>16707910</v>
      </c>
      <c r="E70" s="42">
        <v>3341582</v>
      </c>
      <c r="F70" s="44">
        <f t="shared" si="1"/>
        <v>13366328</v>
      </c>
    </row>
    <row r="71" spans="1:6" ht="22.5">
      <c r="A71" s="46" t="s">
        <v>148</v>
      </c>
      <c r="B71" s="40" t="s">
        <v>10</v>
      </c>
      <c r="C71" s="79" t="s">
        <v>149</v>
      </c>
      <c r="D71" s="42">
        <v>16707910</v>
      </c>
      <c r="E71" s="42">
        <v>3341582</v>
      </c>
      <c r="F71" s="44">
        <f t="shared" si="1"/>
        <v>13366328</v>
      </c>
    </row>
    <row r="72" spans="1:6" ht="22.5">
      <c r="A72" s="46" t="s">
        <v>150</v>
      </c>
      <c r="B72" s="40" t="s">
        <v>10</v>
      </c>
      <c r="C72" s="79" t="s">
        <v>151</v>
      </c>
      <c r="D72" s="42">
        <v>31392300</v>
      </c>
      <c r="E72" s="42" t="s">
        <v>60</v>
      </c>
      <c r="F72" s="44">
        <f t="shared" si="1"/>
        <v>31392300</v>
      </c>
    </row>
    <row r="73" spans="1:6" ht="67.5">
      <c r="A73" s="99" t="s">
        <v>152</v>
      </c>
      <c r="B73" s="40" t="s">
        <v>10</v>
      </c>
      <c r="C73" s="79" t="s">
        <v>153</v>
      </c>
      <c r="D73" s="42">
        <v>1392300</v>
      </c>
      <c r="E73" s="42" t="s">
        <v>60</v>
      </c>
      <c r="F73" s="44">
        <f t="shared" si="1"/>
        <v>1392300</v>
      </c>
    </row>
    <row r="74" spans="1:6" ht="78.75">
      <c r="A74" s="99" t="s">
        <v>154</v>
      </c>
      <c r="B74" s="40" t="s">
        <v>10</v>
      </c>
      <c r="C74" s="79" t="s">
        <v>155</v>
      </c>
      <c r="D74" s="42">
        <v>1392300</v>
      </c>
      <c r="E74" s="42" t="s">
        <v>60</v>
      </c>
      <c r="F74" s="44">
        <f t="shared" si="1"/>
        <v>1392300</v>
      </c>
    </row>
    <row r="75" spans="1:6" ht="12.75">
      <c r="A75" s="46" t="s">
        <v>156</v>
      </c>
      <c r="B75" s="40" t="s">
        <v>10</v>
      </c>
      <c r="C75" s="79" t="s">
        <v>157</v>
      </c>
      <c r="D75" s="42">
        <v>30000000</v>
      </c>
      <c r="E75" s="42" t="s">
        <v>60</v>
      </c>
      <c r="F75" s="44">
        <f t="shared" si="1"/>
        <v>30000000</v>
      </c>
    </row>
    <row r="76" spans="1:6" ht="12.75">
      <c r="A76" s="46" t="s">
        <v>158</v>
      </c>
      <c r="B76" s="40" t="s">
        <v>10</v>
      </c>
      <c r="C76" s="79" t="s">
        <v>159</v>
      </c>
      <c r="D76" s="42">
        <v>30000000</v>
      </c>
      <c r="E76" s="42" t="s">
        <v>60</v>
      </c>
      <c r="F76" s="44">
        <f t="shared" si="1"/>
        <v>30000000</v>
      </c>
    </row>
    <row r="77" spans="1:6" ht="22.5">
      <c r="A77" s="46" t="s">
        <v>160</v>
      </c>
      <c r="B77" s="40" t="s">
        <v>10</v>
      </c>
      <c r="C77" s="79" t="s">
        <v>161</v>
      </c>
      <c r="D77" s="42">
        <v>2000</v>
      </c>
      <c r="E77" s="42" t="s">
        <v>60</v>
      </c>
      <c r="F77" s="44">
        <f t="shared" si="1"/>
        <v>2000</v>
      </c>
    </row>
    <row r="78" spans="1:6" ht="33.75">
      <c r="A78" s="46" t="s">
        <v>162</v>
      </c>
      <c r="B78" s="40" t="s">
        <v>10</v>
      </c>
      <c r="C78" s="79" t="s">
        <v>163</v>
      </c>
      <c r="D78" s="42">
        <v>2000</v>
      </c>
      <c r="E78" s="42" t="s">
        <v>60</v>
      </c>
      <c r="F78" s="44">
        <f t="shared" si="1"/>
        <v>2000</v>
      </c>
    </row>
    <row r="79" spans="1:6" ht="33.75">
      <c r="A79" s="46" t="s">
        <v>164</v>
      </c>
      <c r="B79" s="40" t="s">
        <v>10</v>
      </c>
      <c r="C79" s="79" t="s">
        <v>165</v>
      </c>
      <c r="D79" s="42">
        <v>2000</v>
      </c>
      <c r="E79" s="42" t="s">
        <v>60</v>
      </c>
      <c r="F79" s="44">
        <f t="shared" si="1"/>
        <v>2000</v>
      </c>
    </row>
    <row r="80" spans="1:6" ht="12.75">
      <c r="A80" s="46" t="s">
        <v>166</v>
      </c>
      <c r="B80" s="40" t="s">
        <v>10</v>
      </c>
      <c r="C80" s="79" t="s">
        <v>167</v>
      </c>
      <c r="D80" s="42">
        <v>5584700</v>
      </c>
      <c r="E80" s="42" t="s">
        <v>60</v>
      </c>
      <c r="F80" s="44">
        <f t="shared" si="1"/>
        <v>5584700</v>
      </c>
    </row>
    <row r="81" spans="1:6" ht="22.5">
      <c r="A81" s="46" t="s">
        <v>168</v>
      </c>
      <c r="B81" s="40" t="s">
        <v>10</v>
      </c>
      <c r="C81" s="79" t="s">
        <v>169</v>
      </c>
      <c r="D81" s="42">
        <v>5584700</v>
      </c>
      <c r="E81" s="42" t="s">
        <v>60</v>
      </c>
      <c r="F81" s="44">
        <f t="shared" si="1"/>
        <v>5584700</v>
      </c>
    </row>
    <row r="82" spans="1:6" ht="22.5">
      <c r="A82" s="46" t="s">
        <v>170</v>
      </c>
      <c r="B82" s="40" t="s">
        <v>10</v>
      </c>
      <c r="C82" s="79" t="s">
        <v>171</v>
      </c>
      <c r="D82" s="42">
        <v>5584700</v>
      </c>
      <c r="E82" s="42" t="s">
        <v>60</v>
      </c>
      <c r="F82" s="44">
        <f t="shared" si="1"/>
        <v>5584700</v>
      </c>
    </row>
    <row r="83" spans="1:6" ht="33.75">
      <c r="A83" s="46" t="s">
        <v>172</v>
      </c>
      <c r="B83" s="40" t="s">
        <v>10</v>
      </c>
      <c r="C83" s="79" t="s">
        <v>173</v>
      </c>
      <c r="D83" s="42" t="s">
        <v>60</v>
      </c>
      <c r="E83" s="42">
        <v>-6155427.93</v>
      </c>
      <c r="F83" s="44" t="str">
        <f t="shared" si="1"/>
        <v>-</v>
      </c>
    </row>
    <row r="84" spans="1:6" ht="45.75" thickBot="1">
      <c r="A84" s="46" t="s">
        <v>174</v>
      </c>
      <c r="B84" s="40" t="s">
        <v>10</v>
      </c>
      <c r="C84" s="79" t="s">
        <v>175</v>
      </c>
      <c r="D84" s="42" t="s">
        <v>60</v>
      </c>
      <c r="E84" s="42">
        <v>-6155427.93</v>
      </c>
      <c r="F84" s="44" t="str">
        <f>IF(OR(D84="-",E84=D84),"-",D84-IF(E84="-",0,E84))</f>
        <v>-</v>
      </c>
    </row>
    <row r="85" spans="1:6" ht="12.75" customHeight="1">
      <c r="A85" s="47"/>
      <c r="B85" s="48"/>
      <c r="C85" s="48"/>
      <c r="D85" s="22"/>
      <c r="E85" s="22"/>
      <c r="F85" s="22"/>
    </row>
  </sheetData>
  <sheetProtection/>
  <mergeCells count="11">
    <mergeCell ref="C10:C16"/>
    <mergeCell ref="D10:D16"/>
    <mergeCell ref="E10:E16"/>
    <mergeCell ref="F10:F16"/>
    <mergeCell ref="A3:D3"/>
    <mergeCell ref="A1:D1"/>
    <mergeCell ref="B5:D5"/>
    <mergeCell ref="A9:D9"/>
    <mergeCell ref="B6:D6"/>
    <mergeCell ref="A10:A16"/>
    <mergeCell ref="B10:B16"/>
  </mergeCells>
  <conditionalFormatting sqref="F18:F84">
    <cfRule type="cellIs" priority="1" dxfId="0" operator="equal" stopIfTrue="1">
      <formula>0</formula>
    </cfRule>
  </conditionalFormatting>
  <printOptions/>
  <pageMargins left="0.3937007874015748" right="0.3937007874015748" top="0.1968503937007874" bottom="0.1968503937007874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1"/>
  <sheetViews>
    <sheetView showGridLines="0" workbookViewId="0" topLeftCell="A13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22</v>
      </c>
      <c r="B2" s="111"/>
      <c r="C2" s="111"/>
      <c r="D2" s="111"/>
      <c r="E2" s="23"/>
      <c r="F2" s="3" t="s">
        <v>19</v>
      </c>
    </row>
    <row r="3" spans="1:6" ht="13.5" customHeight="1" thickBot="1">
      <c r="A3" s="11"/>
      <c r="B3" s="11"/>
      <c r="C3" s="13"/>
      <c r="D3" s="12"/>
      <c r="E3" s="12"/>
      <c r="F3" s="12"/>
    </row>
    <row r="4" spans="1:6" ht="9.75" customHeight="1">
      <c r="A4" s="121" t="s">
        <v>4</v>
      </c>
      <c r="B4" s="116" t="s">
        <v>11</v>
      </c>
      <c r="C4" s="119" t="s">
        <v>26</v>
      </c>
      <c r="D4" s="101" t="s">
        <v>18</v>
      </c>
      <c r="E4" s="124" t="s">
        <v>12</v>
      </c>
      <c r="F4" s="104" t="s">
        <v>15</v>
      </c>
    </row>
    <row r="5" spans="1:6" ht="5.25" customHeight="1">
      <c r="A5" s="122"/>
      <c r="B5" s="117"/>
      <c r="C5" s="120"/>
      <c r="D5" s="102"/>
      <c r="E5" s="125"/>
      <c r="F5" s="105"/>
    </row>
    <row r="6" spans="1:6" ht="9" customHeight="1">
      <c r="A6" s="122"/>
      <c r="B6" s="117"/>
      <c r="C6" s="120"/>
      <c r="D6" s="102"/>
      <c r="E6" s="125"/>
      <c r="F6" s="105"/>
    </row>
    <row r="7" spans="1:6" ht="6" customHeight="1">
      <c r="A7" s="122"/>
      <c r="B7" s="117"/>
      <c r="C7" s="120"/>
      <c r="D7" s="102"/>
      <c r="E7" s="125"/>
      <c r="F7" s="105"/>
    </row>
    <row r="8" spans="1:6" ht="6" customHeight="1">
      <c r="A8" s="122"/>
      <c r="B8" s="117"/>
      <c r="C8" s="120"/>
      <c r="D8" s="102"/>
      <c r="E8" s="125"/>
      <c r="F8" s="105"/>
    </row>
    <row r="9" spans="1:6" ht="10.5" customHeight="1">
      <c r="A9" s="122"/>
      <c r="B9" s="117"/>
      <c r="C9" s="120"/>
      <c r="D9" s="102"/>
      <c r="E9" s="125"/>
      <c r="F9" s="105"/>
    </row>
    <row r="10" spans="1:6" ht="3.75" customHeight="1" hidden="1">
      <c r="A10" s="122"/>
      <c r="B10" s="117"/>
      <c r="C10" s="75"/>
      <c r="D10" s="102"/>
      <c r="E10" s="25"/>
      <c r="F10" s="30"/>
    </row>
    <row r="11" spans="1:6" ht="12.75" customHeight="1" hidden="1">
      <c r="A11" s="123"/>
      <c r="B11" s="118"/>
      <c r="C11" s="76"/>
      <c r="D11" s="103"/>
      <c r="E11" s="27"/>
      <c r="F11" s="31"/>
    </row>
    <row r="12" spans="1:6" ht="13.5" customHeight="1" thickBot="1">
      <c r="A12" s="15">
        <v>1</v>
      </c>
      <c r="B12" s="16">
        <v>2</v>
      </c>
      <c r="C12" s="21">
        <v>3</v>
      </c>
      <c r="D12" s="17" t="s">
        <v>1</v>
      </c>
      <c r="E12" s="26" t="s">
        <v>2</v>
      </c>
      <c r="F12" s="18" t="s">
        <v>13</v>
      </c>
    </row>
    <row r="13" spans="1:6" ht="12.75">
      <c r="A13" s="85" t="s">
        <v>176</v>
      </c>
      <c r="B13" s="86" t="s">
        <v>177</v>
      </c>
      <c r="C13" s="87" t="s">
        <v>178</v>
      </c>
      <c r="D13" s="88">
        <v>116718131.6</v>
      </c>
      <c r="E13" s="89">
        <v>2916613.43</v>
      </c>
      <c r="F13" s="90">
        <f>IF(OR(D13="-",E13=D13),"-",D13-IF(E13="-",0,E13))</f>
        <v>113801518.16999999</v>
      </c>
    </row>
    <row r="14" spans="1:6" ht="12.75">
      <c r="A14" s="91" t="s">
        <v>45</v>
      </c>
      <c r="B14" s="61"/>
      <c r="C14" s="80"/>
      <c r="D14" s="83"/>
      <c r="E14" s="62"/>
      <c r="F14" s="63"/>
    </row>
    <row r="15" spans="1:6" ht="12.75">
      <c r="A15" s="85" t="s">
        <v>179</v>
      </c>
      <c r="B15" s="86" t="s">
        <v>177</v>
      </c>
      <c r="C15" s="87" t="s">
        <v>180</v>
      </c>
      <c r="D15" s="88">
        <v>116718131.6</v>
      </c>
      <c r="E15" s="89">
        <v>2916613.43</v>
      </c>
      <c r="F15" s="90">
        <f aca="true" t="shared" si="0" ref="F15:F46">IF(OR(D15="-",E15=D15),"-",D15-IF(E15="-",0,E15))</f>
        <v>113801518.16999999</v>
      </c>
    </row>
    <row r="16" spans="1:6" ht="22.5">
      <c r="A16" s="85" t="s">
        <v>181</v>
      </c>
      <c r="B16" s="86" t="s">
        <v>177</v>
      </c>
      <c r="C16" s="87" t="s">
        <v>182</v>
      </c>
      <c r="D16" s="88">
        <v>116156386.6</v>
      </c>
      <c r="E16" s="89">
        <v>2811177.18</v>
      </c>
      <c r="F16" s="90">
        <f t="shared" si="0"/>
        <v>113345209.41999999</v>
      </c>
    </row>
    <row r="17" spans="1:6" ht="12.75">
      <c r="A17" s="85" t="s">
        <v>183</v>
      </c>
      <c r="B17" s="86" t="s">
        <v>177</v>
      </c>
      <c r="C17" s="87" t="s">
        <v>184</v>
      </c>
      <c r="D17" s="88">
        <v>4926210.7</v>
      </c>
      <c r="E17" s="89" t="s">
        <v>60</v>
      </c>
      <c r="F17" s="90">
        <f t="shared" si="0"/>
        <v>4926210.7</v>
      </c>
    </row>
    <row r="18" spans="1:6" ht="45">
      <c r="A18" s="85" t="s">
        <v>185</v>
      </c>
      <c r="B18" s="86" t="s">
        <v>177</v>
      </c>
      <c r="C18" s="87" t="s">
        <v>186</v>
      </c>
      <c r="D18" s="88">
        <v>3000000</v>
      </c>
      <c r="E18" s="89" t="s">
        <v>60</v>
      </c>
      <c r="F18" s="90">
        <f t="shared" si="0"/>
        <v>3000000</v>
      </c>
    </row>
    <row r="19" spans="1:6" ht="45">
      <c r="A19" s="85" t="s">
        <v>187</v>
      </c>
      <c r="B19" s="86" t="s">
        <v>177</v>
      </c>
      <c r="C19" s="87" t="s">
        <v>188</v>
      </c>
      <c r="D19" s="88">
        <v>3000000</v>
      </c>
      <c r="E19" s="89" t="s">
        <v>60</v>
      </c>
      <c r="F19" s="90">
        <f t="shared" si="0"/>
        <v>3000000</v>
      </c>
    </row>
    <row r="20" spans="1:6" ht="12.75">
      <c r="A20" s="85" t="s">
        <v>166</v>
      </c>
      <c r="B20" s="86" t="s">
        <v>177</v>
      </c>
      <c r="C20" s="87" t="s">
        <v>189</v>
      </c>
      <c r="D20" s="88">
        <v>3000000</v>
      </c>
      <c r="E20" s="89" t="s">
        <v>60</v>
      </c>
      <c r="F20" s="90">
        <f t="shared" si="0"/>
        <v>3000000</v>
      </c>
    </row>
    <row r="21" spans="1:6" ht="12.75">
      <c r="A21" s="85" t="s">
        <v>190</v>
      </c>
      <c r="B21" s="86" t="s">
        <v>177</v>
      </c>
      <c r="C21" s="87" t="s">
        <v>191</v>
      </c>
      <c r="D21" s="88">
        <v>758800</v>
      </c>
      <c r="E21" s="89" t="s">
        <v>60</v>
      </c>
      <c r="F21" s="90">
        <f t="shared" si="0"/>
        <v>758800</v>
      </c>
    </row>
    <row r="22" spans="1:6" ht="12.75">
      <c r="A22" s="85" t="s">
        <v>192</v>
      </c>
      <c r="B22" s="86" t="s">
        <v>177</v>
      </c>
      <c r="C22" s="87" t="s">
        <v>193</v>
      </c>
      <c r="D22" s="88">
        <v>758800</v>
      </c>
      <c r="E22" s="89" t="s">
        <v>60</v>
      </c>
      <c r="F22" s="90">
        <f t="shared" si="0"/>
        <v>758800</v>
      </c>
    </row>
    <row r="23" spans="1:6" ht="12.75">
      <c r="A23" s="85" t="s">
        <v>194</v>
      </c>
      <c r="B23" s="86" t="s">
        <v>177</v>
      </c>
      <c r="C23" s="87" t="s">
        <v>195</v>
      </c>
      <c r="D23" s="88">
        <v>758800</v>
      </c>
      <c r="E23" s="89" t="s">
        <v>60</v>
      </c>
      <c r="F23" s="90">
        <f t="shared" si="0"/>
        <v>758800</v>
      </c>
    </row>
    <row r="24" spans="1:6" ht="12.75">
      <c r="A24" s="85" t="s">
        <v>196</v>
      </c>
      <c r="B24" s="86" t="s">
        <v>177</v>
      </c>
      <c r="C24" s="87" t="s">
        <v>197</v>
      </c>
      <c r="D24" s="88">
        <v>1167410.7</v>
      </c>
      <c r="E24" s="89" t="s">
        <v>60</v>
      </c>
      <c r="F24" s="90">
        <f t="shared" si="0"/>
        <v>1167410.7</v>
      </c>
    </row>
    <row r="25" spans="1:6" ht="22.5">
      <c r="A25" s="85" t="s">
        <v>198</v>
      </c>
      <c r="B25" s="86" t="s">
        <v>177</v>
      </c>
      <c r="C25" s="87" t="s">
        <v>199</v>
      </c>
      <c r="D25" s="88">
        <v>200000</v>
      </c>
      <c r="E25" s="89" t="s">
        <v>60</v>
      </c>
      <c r="F25" s="90">
        <f t="shared" si="0"/>
        <v>200000</v>
      </c>
    </row>
    <row r="26" spans="1:6" ht="33.75">
      <c r="A26" s="85" t="s">
        <v>200</v>
      </c>
      <c r="B26" s="86" t="s">
        <v>177</v>
      </c>
      <c r="C26" s="87" t="s">
        <v>201</v>
      </c>
      <c r="D26" s="88">
        <v>200000</v>
      </c>
      <c r="E26" s="89" t="s">
        <v>60</v>
      </c>
      <c r="F26" s="90">
        <f t="shared" si="0"/>
        <v>200000</v>
      </c>
    </row>
    <row r="27" spans="1:6" ht="22.5">
      <c r="A27" s="85" t="s">
        <v>202</v>
      </c>
      <c r="B27" s="86" t="s">
        <v>177</v>
      </c>
      <c r="C27" s="87" t="s">
        <v>203</v>
      </c>
      <c r="D27" s="88">
        <v>28510.7</v>
      </c>
      <c r="E27" s="89" t="s">
        <v>60</v>
      </c>
      <c r="F27" s="90">
        <f t="shared" si="0"/>
        <v>28510.7</v>
      </c>
    </row>
    <row r="28" spans="1:6" ht="12.75">
      <c r="A28" s="85" t="s">
        <v>204</v>
      </c>
      <c r="B28" s="86" t="s">
        <v>177</v>
      </c>
      <c r="C28" s="87" t="s">
        <v>205</v>
      </c>
      <c r="D28" s="88">
        <v>28510.7</v>
      </c>
      <c r="E28" s="89" t="s">
        <v>60</v>
      </c>
      <c r="F28" s="90">
        <f t="shared" si="0"/>
        <v>28510.7</v>
      </c>
    </row>
    <row r="29" spans="1:6" ht="12.75">
      <c r="A29" s="85" t="s">
        <v>192</v>
      </c>
      <c r="B29" s="86" t="s">
        <v>177</v>
      </c>
      <c r="C29" s="87" t="s">
        <v>206</v>
      </c>
      <c r="D29" s="88">
        <v>936900</v>
      </c>
      <c r="E29" s="89" t="s">
        <v>60</v>
      </c>
      <c r="F29" s="90">
        <f t="shared" si="0"/>
        <v>936900</v>
      </c>
    </row>
    <row r="30" spans="1:6" ht="33.75">
      <c r="A30" s="85" t="s">
        <v>200</v>
      </c>
      <c r="B30" s="86" t="s">
        <v>177</v>
      </c>
      <c r="C30" s="87" t="s">
        <v>207</v>
      </c>
      <c r="D30" s="88">
        <v>121300</v>
      </c>
      <c r="E30" s="89" t="s">
        <v>60</v>
      </c>
      <c r="F30" s="90">
        <f t="shared" si="0"/>
        <v>121300</v>
      </c>
    </row>
    <row r="31" spans="1:6" ht="33.75">
      <c r="A31" s="85" t="s">
        <v>200</v>
      </c>
      <c r="B31" s="86" t="s">
        <v>177</v>
      </c>
      <c r="C31" s="87" t="s">
        <v>208</v>
      </c>
      <c r="D31" s="88">
        <v>25000</v>
      </c>
      <c r="E31" s="89" t="s">
        <v>60</v>
      </c>
      <c r="F31" s="90">
        <f t="shared" si="0"/>
        <v>25000</v>
      </c>
    </row>
    <row r="32" spans="1:6" ht="33.75">
      <c r="A32" s="85" t="s">
        <v>200</v>
      </c>
      <c r="B32" s="86" t="s">
        <v>177</v>
      </c>
      <c r="C32" s="87" t="s">
        <v>209</v>
      </c>
      <c r="D32" s="88">
        <v>396000</v>
      </c>
      <c r="E32" s="89" t="s">
        <v>60</v>
      </c>
      <c r="F32" s="90">
        <f t="shared" si="0"/>
        <v>396000</v>
      </c>
    </row>
    <row r="33" spans="1:6" ht="33.75">
      <c r="A33" s="85" t="s">
        <v>200</v>
      </c>
      <c r="B33" s="86" t="s">
        <v>177</v>
      </c>
      <c r="C33" s="87" t="s">
        <v>210</v>
      </c>
      <c r="D33" s="88">
        <v>379600</v>
      </c>
      <c r="E33" s="89" t="s">
        <v>60</v>
      </c>
      <c r="F33" s="90">
        <f t="shared" si="0"/>
        <v>379600</v>
      </c>
    </row>
    <row r="34" spans="1:6" ht="12.75">
      <c r="A34" s="85" t="s">
        <v>211</v>
      </c>
      <c r="B34" s="86" t="s">
        <v>177</v>
      </c>
      <c r="C34" s="87" t="s">
        <v>212</v>
      </c>
      <c r="D34" s="88">
        <v>15000</v>
      </c>
      <c r="E34" s="89" t="s">
        <v>60</v>
      </c>
      <c r="F34" s="90">
        <f t="shared" si="0"/>
        <v>15000</v>
      </c>
    </row>
    <row r="35" spans="1:6" ht="12.75">
      <c r="A35" s="85" t="s">
        <v>192</v>
      </c>
      <c r="B35" s="86" t="s">
        <v>177</v>
      </c>
      <c r="C35" s="87" t="s">
        <v>213</v>
      </c>
      <c r="D35" s="88">
        <v>2000</v>
      </c>
      <c r="E35" s="89" t="s">
        <v>60</v>
      </c>
      <c r="F35" s="90">
        <f t="shared" si="0"/>
        <v>2000</v>
      </c>
    </row>
    <row r="36" spans="1:6" ht="33.75">
      <c r="A36" s="85" t="s">
        <v>200</v>
      </c>
      <c r="B36" s="86" t="s">
        <v>177</v>
      </c>
      <c r="C36" s="87" t="s">
        <v>214</v>
      </c>
      <c r="D36" s="88">
        <v>2000</v>
      </c>
      <c r="E36" s="89" t="s">
        <v>60</v>
      </c>
      <c r="F36" s="90">
        <f t="shared" si="0"/>
        <v>2000</v>
      </c>
    </row>
    <row r="37" spans="1:6" ht="22.5">
      <c r="A37" s="85" t="s">
        <v>215</v>
      </c>
      <c r="B37" s="86" t="s">
        <v>177</v>
      </c>
      <c r="C37" s="87" t="s">
        <v>216</v>
      </c>
      <c r="D37" s="88">
        <v>771500</v>
      </c>
      <c r="E37" s="89" t="s">
        <v>60</v>
      </c>
      <c r="F37" s="90">
        <f t="shared" si="0"/>
        <v>771500</v>
      </c>
    </row>
    <row r="38" spans="1:6" ht="33.75">
      <c r="A38" s="85" t="s">
        <v>217</v>
      </c>
      <c r="B38" s="86" t="s">
        <v>177</v>
      </c>
      <c r="C38" s="87" t="s">
        <v>218</v>
      </c>
      <c r="D38" s="88">
        <v>711500</v>
      </c>
      <c r="E38" s="89" t="s">
        <v>60</v>
      </c>
      <c r="F38" s="90">
        <f t="shared" si="0"/>
        <v>711500</v>
      </c>
    </row>
    <row r="39" spans="1:6" ht="45">
      <c r="A39" s="85" t="s">
        <v>219</v>
      </c>
      <c r="B39" s="86" t="s">
        <v>177</v>
      </c>
      <c r="C39" s="87" t="s">
        <v>220</v>
      </c>
      <c r="D39" s="88">
        <v>120000</v>
      </c>
      <c r="E39" s="89" t="s">
        <v>60</v>
      </c>
      <c r="F39" s="90">
        <f t="shared" si="0"/>
        <v>120000</v>
      </c>
    </row>
    <row r="40" spans="1:6" ht="33.75">
      <c r="A40" s="85" t="s">
        <v>200</v>
      </c>
      <c r="B40" s="86" t="s">
        <v>177</v>
      </c>
      <c r="C40" s="87" t="s">
        <v>221</v>
      </c>
      <c r="D40" s="88">
        <v>120000</v>
      </c>
      <c r="E40" s="89" t="s">
        <v>60</v>
      </c>
      <c r="F40" s="90">
        <f t="shared" si="0"/>
        <v>120000</v>
      </c>
    </row>
    <row r="41" spans="1:6" ht="45">
      <c r="A41" s="85" t="s">
        <v>222</v>
      </c>
      <c r="B41" s="86" t="s">
        <v>177</v>
      </c>
      <c r="C41" s="87" t="s">
        <v>223</v>
      </c>
      <c r="D41" s="88">
        <v>120000</v>
      </c>
      <c r="E41" s="89" t="s">
        <v>60</v>
      </c>
      <c r="F41" s="90">
        <f t="shared" si="0"/>
        <v>120000</v>
      </c>
    </row>
    <row r="42" spans="1:6" ht="33.75">
      <c r="A42" s="85" t="s">
        <v>200</v>
      </c>
      <c r="B42" s="86" t="s">
        <v>177</v>
      </c>
      <c r="C42" s="87" t="s">
        <v>224</v>
      </c>
      <c r="D42" s="88">
        <v>120000</v>
      </c>
      <c r="E42" s="89" t="s">
        <v>60</v>
      </c>
      <c r="F42" s="90">
        <f t="shared" si="0"/>
        <v>120000</v>
      </c>
    </row>
    <row r="43" spans="1:6" ht="33.75">
      <c r="A43" s="85" t="s">
        <v>225</v>
      </c>
      <c r="B43" s="86" t="s">
        <v>177</v>
      </c>
      <c r="C43" s="87" t="s">
        <v>226</v>
      </c>
      <c r="D43" s="88">
        <v>50000</v>
      </c>
      <c r="E43" s="89" t="s">
        <v>60</v>
      </c>
      <c r="F43" s="90">
        <f t="shared" si="0"/>
        <v>50000</v>
      </c>
    </row>
    <row r="44" spans="1:6" ht="33.75">
      <c r="A44" s="85" t="s">
        <v>200</v>
      </c>
      <c r="B44" s="86" t="s">
        <v>177</v>
      </c>
      <c r="C44" s="87" t="s">
        <v>227</v>
      </c>
      <c r="D44" s="88">
        <v>50000</v>
      </c>
      <c r="E44" s="89" t="s">
        <v>60</v>
      </c>
      <c r="F44" s="90">
        <f t="shared" si="0"/>
        <v>50000</v>
      </c>
    </row>
    <row r="45" spans="1:6" ht="33.75">
      <c r="A45" s="85" t="s">
        <v>228</v>
      </c>
      <c r="B45" s="86" t="s">
        <v>177</v>
      </c>
      <c r="C45" s="87" t="s">
        <v>229</v>
      </c>
      <c r="D45" s="88">
        <v>291500</v>
      </c>
      <c r="E45" s="89" t="s">
        <v>60</v>
      </c>
      <c r="F45" s="90">
        <f t="shared" si="0"/>
        <v>291500</v>
      </c>
    </row>
    <row r="46" spans="1:6" ht="33.75">
      <c r="A46" s="85" t="s">
        <v>200</v>
      </c>
      <c r="B46" s="86" t="s">
        <v>177</v>
      </c>
      <c r="C46" s="87" t="s">
        <v>230</v>
      </c>
      <c r="D46" s="88">
        <v>191500</v>
      </c>
      <c r="E46" s="89" t="s">
        <v>60</v>
      </c>
      <c r="F46" s="90">
        <f t="shared" si="0"/>
        <v>191500</v>
      </c>
    </row>
    <row r="47" spans="1:6" ht="33.75">
      <c r="A47" s="85" t="s">
        <v>200</v>
      </c>
      <c r="B47" s="86" t="s">
        <v>177</v>
      </c>
      <c r="C47" s="87" t="s">
        <v>231</v>
      </c>
      <c r="D47" s="88">
        <v>100000</v>
      </c>
      <c r="E47" s="89" t="s">
        <v>60</v>
      </c>
      <c r="F47" s="90">
        <f aca="true" t="shared" si="1" ref="F47:F78">IF(OR(D47="-",E47=D47),"-",D47-IF(E47="-",0,E47))</f>
        <v>100000</v>
      </c>
    </row>
    <row r="48" spans="1:6" ht="56.25">
      <c r="A48" s="85" t="s">
        <v>232</v>
      </c>
      <c r="B48" s="86" t="s">
        <v>177</v>
      </c>
      <c r="C48" s="87" t="s">
        <v>233</v>
      </c>
      <c r="D48" s="88">
        <v>130000</v>
      </c>
      <c r="E48" s="89" t="s">
        <v>60</v>
      </c>
      <c r="F48" s="90">
        <f t="shared" si="1"/>
        <v>130000</v>
      </c>
    </row>
    <row r="49" spans="1:6" ht="33.75">
      <c r="A49" s="85" t="s">
        <v>200</v>
      </c>
      <c r="B49" s="86" t="s">
        <v>177</v>
      </c>
      <c r="C49" s="87" t="s">
        <v>234</v>
      </c>
      <c r="D49" s="88">
        <v>70000</v>
      </c>
      <c r="E49" s="89" t="s">
        <v>60</v>
      </c>
      <c r="F49" s="90">
        <f t="shared" si="1"/>
        <v>70000</v>
      </c>
    </row>
    <row r="50" spans="1:6" ht="33.75">
      <c r="A50" s="85" t="s">
        <v>200</v>
      </c>
      <c r="B50" s="86" t="s">
        <v>177</v>
      </c>
      <c r="C50" s="87" t="s">
        <v>235</v>
      </c>
      <c r="D50" s="88">
        <v>60000</v>
      </c>
      <c r="E50" s="89" t="s">
        <v>60</v>
      </c>
      <c r="F50" s="90">
        <f t="shared" si="1"/>
        <v>60000</v>
      </c>
    </row>
    <row r="51" spans="1:6" ht="22.5">
      <c r="A51" s="85" t="s">
        <v>236</v>
      </c>
      <c r="B51" s="86" t="s">
        <v>177</v>
      </c>
      <c r="C51" s="87" t="s">
        <v>237</v>
      </c>
      <c r="D51" s="88">
        <v>60000</v>
      </c>
      <c r="E51" s="89" t="s">
        <v>60</v>
      </c>
      <c r="F51" s="90">
        <f t="shared" si="1"/>
        <v>60000</v>
      </c>
    </row>
    <row r="52" spans="1:6" ht="33.75">
      <c r="A52" s="85" t="s">
        <v>238</v>
      </c>
      <c r="B52" s="86" t="s">
        <v>177</v>
      </c>
      <c r="C52" s="87" t="s">
        <v>239</v>
      </c>
      <c r="D52" s="88">
        <v>60000</v>
      </c>
      <c r="E52" s="89" t="s">
        <v>60</v>
      </c>
      <c r="F52" s="90">
        <f t="shared" si="1"/>
        <v>60000</v>
      </c>
    </row>
    <row r="53" spans="1:6" ht="33.75">
      <c r="A53" s="85" t="s">
        <v>200</v>
      </c>
      <c r="B53" s="86" t="s">
        <v>177</v>
      </c>
      <c r="C53" s="87" t="s">
        <v>240</v>
      </c>
      <c r="D53" s="88">
        <v>60000</v>
      </c>
      <c r="E53" s="89" t="s">
        <v>60</v>
      </c>
      <c r="F53" s="90">
        <f t="shared" si="1"/>
        <v>60000</v>
      </c>
    </row>
    <row r="54" spans="1:6" ht="12.75">
      <c r="A54" s="85" t="s">
        <v>241</v>
      </c>
      <c r="B54" s="86" t="s">
        <v>177</v>
      </c>
      <c r="C54" s="87" t="s">
        <v>242</v>
      </c>
      <c r="D54" s="88">
        <v>15631800</v>
      </c>
      <c r="E54" s="89">
        <v>148602</v>
      </c>
      <c r="F54" s="90">
        <f t="shared" si="1"/>
        <v>15483198</v>
      </c>
    </row>
    <row r="55" spans="1:6" ht="12.75">
      <c r="A55" s="85" t="s">
        <v>243</v>
      </c>
      <c r="B55" s="86" t="s">
        <v>177</v>
      </c>
      <c r="C55" s="87" t="s">
        <v>244</v>
      </c>
      <c r="D55" s="88">
        <v>500000</v>
      </c>
      <c r="E55" s="89" t="s">
        <v>60</v>
      </c>
      <c r="F55" s="90">
        <f t="shared" si="1"/>
        <v>500000</v>
      </c>
    </row>
    <row r="56" spans="1:6" ht="12.75">
      <c r="A56" s="85" t="s">
        <v>192</v>
      </c>
      <c r="B56" s="86" t="s">
        <v>177</v>
      </c>
      <c r="C56" s="87" t="s">
        <v>245</v>
      </c>
      <c r="D56" s="88">
        <v>500000</v>
      </c>
      <c r="E56" s="89" t="s">
        <v>60</v>
      </c>
      <c r="F56" s="90">
        <f t="shared" si="1"/>
        <v>500000</v>
      </c>
    </row>
    <row r="57" spans="1:6" ht="33.75">
      <c r="A57" s="85" t="s">
        <v>246</v>
      </c>
      <c r="B57" s="86" t="s">
        <v>177</v>
      </c>
      <c r="C57" s="87" t="s">
        <v>247</v>
      </c>
      <c r="D57" s="88">
        <v>500000</v>
      </c>
      <c r="E57" s="89" t="s">
        <v>60</v>
      </c>
      <c r="F57" s="90">
        <f t="shared" si="1"/>
        <v>500000</v>
      </c>
    </row>
    <row r="58" spans="1:6" ht="12.75">
      <c r="A58" s="85" t="s">
        <v>248</v>
      </c>
      <c r="B58" s="86" t="s">
        <v>177</v>
      </c>
      <c r="C58" s="87" t="s">
        <v>249</v>
      </c>
      <c r="D58" s="88">
        <v>15131800</v>
      </c>
      <c r="E58" s="89">
        <v>148602</v>
      </c>
      <c r="F58" s="90">
        <f t="shared" si="1"/>
        <v>14983198</v>
      </c>
    </row>
    <row r="59" spans="1:6" ht="22.5">
      <c r="A59" s="85" t="s">
        <v>250</v>
      </c>
      <c r="B59" s="86" t="s">
        <v>177</v>
      </c>
      <c r="C59" s="87" t="s">
        <v>251</v>
      </c>
      <c r="D59" s="88">
        <v>1696700</v>
      </c>
      <c r="E59" s="89" t="s">
        <v>60</v>
      </c>
      <c r="F59" s="90">
        <f t="shared" si="1"/>
        <v>1696700</v>
      </c>
    </row>
    <row r="60" spans="1:6" ht="33.75">
      <c r="A60" s="85" t="s">
        <v>200</v>
      </c>
      <c r="B60" s="86" t="s">
        <v>177</v>
      </c>
      <c r="C60" s="87" t="s">
        <v>252</v>
      </c>
      <c r="D60" s="88">
        <v>996700</v>
      </c>
      <c r="E60" s="89" t="s">
        <v>60</v>
      </c>
      <c r="F60" s="90">
        <f t="shared" si="1"/>
        <v>996700</v>
      </c>
    </row>
    <row r="61" spans="1:6" ht="33.75">
      <c r="A61" s="85" t="s">
        <v>200</v>
      </c>
      <c r="B61" s="86" t="s">
        <v>177</v>
      </c>
      <c r="C61" s="87" t="s">
        <v>253</v>
      </c>
      <c r="D61" s="88">
        <v>700000</v>
      </c>
      <c r="E61" s="89" t="s">
        <v>60</v>
      </c>
      <c r="F61" s="90">
        <f t="shared" si="1"/>
        <v>700000</v>
      </c>
    </row>
    <row r="62" spans="1:6" ht="33.75">
      <c r="A62" s="85" t="s">
        <v>254</v>
      </c>
      <c r="B62" s="86" t="s">
        <v>177</v>
      </c>
      <c r="C62" s="87" t="s">
        <v>255</v>
      </c>
      <c r="D62" s="88">
        <v>11358900</v>
      </c>
      <c r="E62" s="89">
        <v>148602</v>
      </c>
      <c r="F62" s="90">
        <f t="shared" si="1"/>
        <v>11210298</v>
      </c>
    </row>
    <row r="63" spans="1:6" ht="33.75">
      <c r="A63" s="85" t="s">
        <v>200</v>
      </c>
      <c r="B63" s="86" t="s">
        <v>177</v>
      </c>
      <c r="C63" s="87" t="s">
        <v>256</v>
      </c>
      <c r="D63" s="88">
        <v>5786500</v>
      </c>
      <c r="E63" s="89" t="s">
        <v>60</v>
      </c>
      <c r="F63" s="90">
        <f t="shared" si="1"/>
        <v>5786500</v>
      </c>
    </row>
    <row r="64" spans="1:6" ht="33.75">
      <c r="A64" s="85" t="s">
        <v>200</v>
      </c>
      <c r="B64" s="86" t="s">
        <v>177</v>
      </c>
      <c r="C64" s="87" t="s">
        <v>257</v>
      </c>
      <c r="D64" s="88">
        <v>312600</v>
      </c>
      <c r="E64" s="89" t="s">
        <v>60</v>
      </c>
      <c r="F64" s="90">
        <f t="shared" si="1"/>
        <v>312600</v>
      </c>
    </row>
    <row r="65" spans="1:6" ht="33.75">
      <c r="A65" s="85" t="s">
        <v>200</v>
      </c>
      <c r="B65" s="86" t="s">
        <v>177</v>
      </c>
      <c r="C65" s="87" t="s">
        <v>258</v>
      </c>
      <c r="D65" s="88">
        <v>3867500</v>
      </c>
      <c r="E65" s="89">
        <v>148602</v>
      </c>
      <c r="F65" s="90">
        <f t="shared" si="1"/>
        <v>3718898</v>
      </c>
    </row>
    <row r="66" spans="1:6" ht="33.75">
      <c r="A66" s="85" t="s">
        <v>200</v>
      </c>
      <c r="B66" s="86" t="s">
        <v>177</v>
      </c>
      <c r="C66" s="87" t="s">
        <v>259</v>
      </c>
      <c r="D66" s="88">
        <v>1392300</v>
      </c>
      <c r="E66" s="89" t="s">
        <v>60</v>
      </c>
      <c r="F66" s="90">
        <f t="shared" si="1"/>
        <v>1392300</v>
      </c>
    </row>
    <row r="67" spans="1:6" ht="22.5">
      <c r="A67" s="85" t="s">
        <v>260</v>
      </c>
      <c r="B67" s="86" t="s">
        <v>177</v>
      </c>
      <c r="C67" s="87" t="s">
        <v>261</v>
      </c>
      <c r="D67" s="88">
        <v>1000000</v>
      </c>
      <c r="E67" s="89" t="s">
        <v>60</v>
      </c>
      <c r="F67" s="90">
        <f t="shared" si="1"/>
        <v>1000000</v>
      </c>
    </row>
    <row r="68" spans="1:6" ht="33.75">
      <c r="A68" s="85" t="s">
        <v>200</v>
      </c>
      <c r="B68" s="86" t="s">
        <v>177</v>
      </c>
      <c r="C68" s="87" t="s">
        <v>262</v>
      </c>
      <c r="D68" s="88">
        <v>400000</v>
      </c>
      <c r="E68" s="89" t="s">
        <v>60</v>
      </c>
      <c r="F68" s="90">
        <f t="shared" si="1"/>
        <v>400000</v>
      </c>
    </row>
    <row r="69" spans="1:6" ht="33.75">
      <c r="A69" s="85" t="s">
        <v>200</v>
      </c>
      <c r="B69" s="86" t="s">
        <v>177</v>
      </c>
      <c r="C69" s="87" t="s">
        <v>263</v>
      </c>
      <c r="D69" s="88">
        <v>600000</v>
      </c>
      <c r="E69" s="89" t="s">
        <v>60</v>
      </c>
      <c r="F69" s="90">
        <f t="shared" si="1"/>
        <v>600000</v>
      </c>
    </row>
    <row r="70" spans="1:6" ht="33.75">
      <c r="A70" s="85" t="s">
        <v>264</v>
      </c>
      <c r="B70" s="86" t="s">
        <v>177</v>
      </c>
      <c r="C70" s="87" t="s">
        <v>265</v>
      </c>
      <c r="D70" s="88">
        <v>700000</v>
      </c>
      <c r="E70" s="89" t="s">
        <v>60</v>
      </c>
      <c r="F70" s="90">
        <f t="shared" si="1"/>
        <v>700000</v>
      </c>
    </row>
    <row r="71" spans="1:6" ht="33.75">
      <c r="A71" s="85" t="s">
        <v>200</v>
      </c>
      <c r="B71" s="86" t="s">
        <v>177</v>
      </c>
      <c r="C71" s="87" t="s">
        <v>266</v>
      </c>
      <c r="D71" s="88">
        <v>700000</v>
      </c>
      <c r="E71" s="89" t="s">
        <v>60</v>
      </c>
      <c r="F71" s="90">
        <f t="shared" si="1"/>
        <v>700000</v>
      </c>
    </row>
    <row r="72" spans="1:6" ht="45">
      <c r="A72" s="85" t="s">
        <v>267</v>
      </c>
      <c r="B72" s="86" t="s">
        <v>177</v>
      </c>
      <c r="C72" s="87" t="s">
        <v>268</v>
      </c>
      <c r="D72" s="88">
        <v>376200</v>
      </c>
      <c r="E72" s="89" t="s">
        <v>60</v>
      </c>
      <c r="F72" s="90">
        <f t="shared" si="1"/>
        <v>376200</v>
      </c>
    </row>
    <row r="73" spans="1:6" ht="33.75">
      <c r="A73" s="85" t="s">
        <v>200</v>
      </c>
      <c r="B73" s="86" t="s">
        <v>177</v>
      </c>
      <c r="C73" s="87" t="s">
        <v>269</v>
      </c>
      <c r="D73" s="88">
        <v>333300</v>
      </c>
      <c r="E73" s="89" t="s">
        <v>60</v>
      </c>
      <c r="F73" s="90">
        <f t="shared" si="1"/>
        <v>333300</v>
      </c>
    </row>
    <row r="74" spans="1:6" ht="33.75">
      <c r="A74" s="85" t="s">
        <v>200</v>
      </c>
      <c r="B74" s="86" t="s">
        <v>177</v>
      </c>
      <c r="C74" s="87" t="s">
        <v>270</v>
      </c>
      <c r="D74" s="88">
        <v>42900</v>
      </c>
      <c r="E74" s="89" t="s">
        <v>60</v>
      </c>
      <c r="F74" s="90">
        <f t="shared" si="1"/>
        <v>42900</v>
      </c>
    </row>
    <row r="75" spans="1:6" ht="12.75">
      <c r="A75" s="85" t="s">
        <v>271</v>
      </c>
      <c r="B75" s="86" t="s">
        <v>177</v>
      </c>
      <c r="C75" s="87" t="s">
        <v>272</v>
      </c>
      <c r="D75" s="88">
        <v>41607839.32</v>
      </c>
      <c r="E75" s="89">
        <v>80426</v>
      </c>
      <c r="F75" s="90">
        <f t="shared" si="1"/>
        <v>41527413.32</v>
      </c>
    </row>
    <row r="76" spans="1:6" ht="12.75">
      <c r="A76" s="85" t="s">
        <v>273</v>
      </c>
      <c r="B76" s="86" t="s">
        <v>177</v>
      </c>
      <c r="C76" s="87" t="s">
        <v>274</v>
      </c>
      <c r="D76" s="88">
        <v>7715952.12</v>
      </c>
      <c r="E76" s="89" t="s">
        <v>60</v>
      </c>
      <c r="F76" s="90">
        <f t="shared" si="1"/>
        <v>7715952.12</v>
      </c>
    </row>
    <row r="77" spans="1:6" ht="33.75">
      <c r="A77" s="85" t="s">
        <v>275</v>
      </c>
      <c r="B77" s="86" t="s">
        <v>177</v>
      </c>
      <c r="C77" s="87" t="s">
        <v>276</v>
      </c>
      <c r="D77" s="88">
        <v>4569452.12</v>
      </c>
      <c r="E77" s="89" t="s">
        <v>60</v>
      </c>
      <c r="F77" s="90">
        <f t="shared" si="1"/>
        <v>4569452.12</v>
      </c>
    </row>
    <row r="78" spans="1:6" ht="33.75">
      <c r="A78" s="85" t="s">
        <v>277</v>
      </c>
      <c r="B78" s="86" t="s">
        <v>177</v>
      </c>
      <c r="C78" s="87" t="s">
        <v>278</v>
      </c>
      <c r="D78" s="88">
        <v>2405234.83</v>
      </c>
      <c r="E78" s="89" t="s">
        <v>60</v>
      </c>
      <c r="F78" s="90">
        <f t="shared" si="1"/>
        <v>2405234.83</v>
      </c>
    </row>
    <row r="79" spans="1:6" ht="33.75">
      <c r="A79" s="85" t="s">
        <v>277</v>
      </c>
      <c r="B79" s="86" t="s">
        <v>177</v>
      </c>
      <c r="C79" s="87" t="s">
        <v>279</v>
      </c>
      <c r="D79" s="88">
        <v>2164217.29</v>
      </c>
      <c r="E79" s="89" t="s">
        <v>60</v>
      </c>
      <c r="F79" s="90">
        <f aca="true" t="shared" si="2" ref="F79:F110">IF(OR(D79="-",E79=D79),"-",D79-IF(E79="-",0,E79))</f>
        <v>2164217.29</v>
      </c>
    </row>
    <row r="80" spans="1:6" ht="33.75">
      <c r="A80" s="85" t="s">
        <v>280</v>
      </c>
      <c r="B80" s="86" t="s">
        <v>177</v>
      </c>
      <c r="C80" s="87" t="s">
        <v>281</v>
      </c>
      <c r="D80" s="88">
        <v>2846500</v>
      </c>
      <c r="E80" s="89" t="s">
        <v>60</v>
      </c>
      <c r="F80" s="90">
        <f t="shared" si="2"/>
        <v>2846500</v>
      </c>
    </row>
    <row r="81" spans="1:6" ht="33.75">
      <c r="A81" s="85" t="s">
        <v>200</v>
      </c>
      <c r="B81" s="86" t="s">
        <v>177</v>
      </c>
      <c r="C81" s="87" t="s">
        <v>282</v>
      </c>
      <c r="D81" s="88">
        <v>2846500</v>
      </c>
      <c r="E81" s="89" t="s">
        <v>60</v>
      </c>
      <c r="F81" s="90">
        <f t="shared" si="2"/>
        <v>2846500</v>
      </c>
    </row>
    <row r="82" spans="1:6" ht="33.75">
      <c r="A82" s="85" t="s">
        <v>283</v>
      </c>
      <c r="B82" s="86" t="s">
        <v>177</v>
      </c>
      <c r="C82" s="87" t="s">
        <v>284</v>
      </c>
      <c r="D82" s="88">
        <v>300000</v>
      </c>
      <c r="E82" s="89" t="s">
        <v>60</v>
      </c>
      <c r="F82" s="90">
        <f t="shared" si="2"/>
        <v>300000</v>
      </c>
    </row>
    <row r="83" spans="1:6" ht="33.75">
      <c r="A83" s="85" t="s">
        <v>285</v>
      </c>
      <c r="B83" s="86" t="s">
        <v>177</v>
      </c>
      <c r="C83" s="87" t="s">
        <v>286</v>
      </c>
      <c r="D83" s="88">
        <v>300000</v>
      </c>
      <c r="E83" s="89" t="s">
        <v>60</v>
      </c>
      <c r="F83" s="90">
        <f t="shared" si="2"/>
        <v>300000</v>
      </c>
    </row>
    <row r="84" spans="1:6" ht="12.75">
      <c r="A84" s="85" t="s">
        <v>287</v>
      </c>
      <c r="B84" s="86" t="s">
        <v>177</v>
      </c>
      <c r="C84" s="87" t="s">
        <v>288</v>
      </c>
      <c r="D84" s="88">
        <v>9853760.2</v>
      </c>
      <c r="E84" s="89">
        <v>80426</v>
      </c>
      <c r="F84" s="90">
        <f t="shared" si="2"/>
        <v>9773334.2</v>
      </c>
    </row>
    <row r="85" spans="1:6" ht="78.75">
      <c r="A85" s="100" t="s">
        <v>289</v>
      </c>
      <c r="B85" s="86" t="s">
        <v>177</v>
      </c>
      <c r="C85" s="87" t="s">
        <v>290</v>
      </c>
      <c r="D85" s="88">
        <v>7767600</v>
      </c>
      <c r="E85" s="89" t="s">
        <v>60</v>
      </c>
      <c r="F85" s="90">
        <f t="shared" si="2"/>
        <v>7767600</v>
      </c>
    </row>
    <row r="86" spans="1:6" ht="33.75">
      <c r="A86" s="85" t="s">
        <v>246</v>
      </c>
      <c r="B86" s="86" t="s">
        <v>177</v>
      </c>
      <c r="C86" s="87" t="s">
        <v>291</v>
      </c>
      <c r="D86" s="88">
        <v>1000000</v>
      </c>
      <c r="E86" s="89" t="s">
        <v>60</v>
      </c>
      <c r="F86" s="90">
        <f t="shared" si="2"/>
        <v>1000000</v>
      </c>
    </row>
    <row r="87" spans="1:6" ht="33.75">
      <c r="A87" s="85" t="s">
        <v>285</v>
      </c>
      <c r="B87" s="86" t="s">
        <v>177</v>
      </c>
      <c r="C87" s="87" t="s">
        <v>292</v>
      </c>
      <c r="D87" s="88">
        <v>6667600</v>
      </c>
      <c r="E87" s="89" t="s">
        <v>60</v>
      </c>
      <c r="F87" s="90">
        <f t="shared" si="2"/>
        <v>6667600</v>
      </c>
    </row>
    <row r="88" spans="1:6" ht="33.75">
      <c r="A88" s="85" t="s">
        <v>200</v>
      </c>
      <c r="B88" s="86" t="s">
        <v>177</v>
      </c>
      <c r="C88" s="87" t="s">
        <v>293</v>
      </c>
      <c r="D88" s="88">
        <v>100000</v>
      </c>
      <c r="E88" s="89" t="s">
        <v>60</v>
      </c>
      <c r="F88" s="90">
        <f t="shared" si="2"/>
        <v>100000</v>
      </c>
    </row>
    <row r="89" spans="1:6" ht="33.75">
      <c r="A89" s="85" t="s">
        <v>294</v>
      </c>
      <c r="B89" s="86" t="s">
        <v>177</v>
      </c>
      <c r="C89" s="87" t="s">
        <v>295</v>
      </c>
      <c r="D89" s="88">
        <v>20000</v>
      </c>
      <c r="E89" s="89" t="s">
        <v>60</v>
      </c>
      <c r="F89" s="90">
        <f t="shared" si="2"/>
        <v>20000</v>
      </c>
    </row>
    <row r="90" spans="1:6" ht="33.75">
      <c r="A90" s="85" t="s">
        <v>200</v>
      </c>
      <c r="B90" s="86" t="s">
        <v>177</v>
      </c>
      <c r="C90" s="87" t="s">
        <v>296</v>
      </c>
      <c r="D90" s="88">
        <v>20000</v>
      </c>
      <c r="E90" s="89" t="s">
        <v>60</v>
      </c>
      <c r="F90" s="90">
        <f t="shared" si="2"/>
        <v>20000</v>
      </c>
    </row>
    <row r="91" spans="1:6" ht="22.5">
      <c r="A91" s="85" t="s">
        <v>297</v>
      </c>
      <c r="B91" s="86" t="s">
        <v>177</v>
      </c>
      <c r="C91" s="87" t="s">
        <v>298</v>
      </c>
      <c r="D91" s="88">
        <v>483160.2</v>
      </c>
      <c r="E91" s="89">
        <v>80426</v>
      </c>
      <c r="F91" s="90">
        <f t="shared" si="2"/>
        <v>402734.2</v>
      </c>
    </row>
    <row r="92" spans="1:6" ht="33.75">
      <c r="A92" s="85" t="s">
        <v>200</v>
      </c>
      <c r="B92" s="86" t="s">
        <v>177</v>
      </c>
      <c r="C92" s="87" t="s">
        <v>299</v>
      </c>
      <c r="D92" s="88">
        <v>483160.2</v>
      </c>
      <c r="E92" s="89">
        <v>80426</v>
      </c>
      <c r="F92" s="90">
        <f t="shared" si="2"/>
        <v>402734.2</v>
      </c>
    </row>
    <row r="93" spans="1:6" ht="33.75">
      <c r="A93" s="85" t="s">
        <v>300</v>
      </c>
      <c r="B93" s="86" t="s">
        <v>177</v>
      </c>
      <c r="C93" s="87" t="s">
        <v>301</v>
      </c>
      <c r="D93" s="88">
        <v>1583000</v>
      </c>
      <c r="E93" s="89" t="s">
        <v>60</v>
      </c>
      <c r="F93" s="90">
        <f t="shared" si="2"/>
        <v>1583000</v>
      </c>
    </row>
    <row r="94" spans="1:6" ht="33.75">
      <c r="A94" s="85" t="s">
        <v>246</v>
      </c>
      <c r="B94" s="86" t="s">
        <v>177</v>
      </c>
      <c r="C94" s="87" t="s">
        <v>302</v>
      </c>
      <c r="D94" s="88">
        <v>1583000</v>
      </c>
      <c r="E94" s="89" t="s">
        <v>60</v>
      </c>
      <c r="F94" s="90">
        <f t="shared" si="2"/>
        <v>1583000</v>
      </c>
    </row>
    <row r="95" spans="1:6" ht="12.75">
      <c r="A95" s="85" t="s">
        <v>303</v>
      </c>
      <c r="B95" s="86" t="s">
        <v>177</v>
      </c>
      <c r="C95" s="87" t="s">
        <v>304</v>
      </c>
      <c r="D95" s="88">
        <v>24038127</v>
      </c>
      <c r="E95" s="89" t="s">
        <v>60</v>
      </c>
      <c r="F95" s="90">
        <f t="shared" si="2"/>
        <v>24038127</v>
      </c>
    </row>
    <row r="96" spans="1:6" ht="45">
      <c r="A96" s="85" t="s">
        <v>305</v>
      </c>
      <c r="B96" s="86" t="s">
        <v>177</v>
      </c>
      <c r="C96" s="87" t="s">
        <v>306</v>
      </c>
      <c r="D96" s="88">
        <v>6775000</v>
      </c>
      <c r="E96" s="89" t="s">
        <v>60</v>
      </c>
      <c r="F96" s="90">
        <f t="shared" si="2"/>
        <v>6775000</v>
      </c>
    </row>
    <row r="97" spans="1:6" ht="33.75">
      <c r="A97" s="85" t="s">
        <v>200</v>
      </c>
      <c r="B97" s="86" t="s">
        <v>177</v>
      </c>
      <c r="C97" s="87" t="s">
        <v>307</v>
      </c>
      <c r="D97" s="88">
        <v>6775000</v>
      </c>
      <c r="E97" s="89" t="s">
        <v>60</v>
      </c>
      <c r="F97" s="90">
        <f t="shared" si="2"/>
        <v>6775000</v>
      </c>
    </row>
    <row r="98" spans="1:6" ht="33.75">
      <c r="A98" s="85" t="s">
        <v>308</v>
      </c>
      <c r="B98" s="86" t="s">
        <v>177</v>
      </c>
      <c r="C98" s="87" t="s">
        <v>309</v>
      </c>
      <c r="D98" s="88">
        <v>9509300</v>
      </c>
      <c r="E98" s="89" t="s">
        <v>60</v>
      </c>
      <c r="F98" s="90">
        <f t="shared" si="2"/>
        <v>9509300</v>
      </c>
    </row>
    <row r="99" spans="1:6" ht="33.75">
      <c r="A99" s="85" t="s">
        <v>200</v>
      </c>
      <c r="B99" s="86" t="s">
        <v>177</v>
      </c>
      <c r="C99" s="87" t="s">
        <v>310</v>
      </c>
      <c r="D99" s="88">
        <v>9509300</v>
      </c>
      <c r="E99" s="89" t="s">
        <v>60</v>
      </c>
      <c r="F99" s="90">
        <f t="shared" si="2"/>
        <v>9509300</v>
      </c>
    </row>
    <row r="100" spans="1:6" ht="45">
      <c r="A100" s="85" t="s">
        <v>311</v>
      </c>
      <c r="B100" s="86" t="s">
        <v>177</v>
      </c>
      <c r="C100" s="87" t="s">
        <v>312</v>
      </c>
      <c r="D100" s="88">
        <v>7706727</v>
      </c>
      <c r="E100" s="89" t="s">
        <v>60</v>
      </c>
      <c r="F100" s="90">
        <f t="shared" si="2"/>
        <v>7706727</v>
      </c>
    </row>
    <row r="101" spans="1:6" ht="33.75">
      <c r="A101" s="85" t="s">
        <v>200</v>
      </c>
      <c r="B101" s="86" t="s">
        <v>177</v>
      </c>
      <c r="C101" s="87" t="s">
        <v>313</v>
      </c>
      <c r="D101" s="88">
        <v>2333427</v>
      </c>
      <c r="E101" s="89" t="s">
        <v>60</v>
      </c>
      <c r="F101" s="90">
        <f t="shared" si="2"/>
        <v>2333427</v>
      </c>
    </row>
    <row r="102" spans="1:6" ht="33.75">
      <c r="A102" s="85" t="s">
        <v>246</v>
      </c>
      <c r="B102" s="86" t="s">
        <v>177</v>
      </c>
      <c r="C102" s="87" t="s">
        <v>314</v>
      </c>
      <c r="D102" s="88">
        <v>1024600</v>
      </c>
      <c r="E102" s="89" t="s">
        <v>60</v>
      </c>
      <c r="F102" s="90">
        <f t="shared" si="2"/>
        <v>1024600</v>
      </c>
    </row>
    <row r="103" spans="1:6" ht="33.75">
      <c r="A103" s="85" t="s">
        <v>246</v>
      </c>
      <c r="B103" s="86" t="s">
        <v>177</v>
      </c>
      <c r="C103" s="87" t="s">
        <v>315</v>
      </c>
      <c r="D103" s="88">
        <v>2203300</v>
      </c>
      <c r="E103" s="89" t="s">
        <v>60</v>
      </c>
      <c r="F103" s="90">
        <f t="shared" si="2"/>
        <v>2203300</v>
      </c>
    </row>
    <row r="104" spans="1:6" ht="33.75">
      <c r="A104" s="85" t="s">
        <v>200</v>
      </c>
      <c r="B104" s="86" t="s">
        <v>177</v>
      </c>
      <c r="C104" s="87" t="s">
        <v>316</v>
      </c>
      <c r="D104" s="88">
        <v>842400</v>
      </c>
      <c r="E104" s="89" t="s">
        <v>60</v>
      </c>
      <c r="F104" s="90">
        <f t="shared" si="2"/>
        <v>842400</v>
      </c>
    </row>
    <row r="105" spans="1:6" ht="33.75">
      <c r="A105" s="85" t="s">
        <v>200</v>
      </c>
      <c r="B105" s="86" t="s">
        <v>177</v>
      </c>
      <c r="C105" s="87" t="s">
        <v>317</v>
      </c>
      <c r="D105" s="88">
        <v>1303000</v>
      </c>
      <c r="E105" s="89" t="s">
        <v>60</v>
      </c>
      <c r="F105" s="90">
        <f t="shared" si="2"/>
        <v>1303000</v>
      </c>
    </row>
    <row r="106" spans="1:6" ht="33.75">
      <c r="A106" s="85" t="s">
        <v>318</v>
      </c>
      <c r="B106" s="86" t="s">
        <v>177</v>
      </c>
      <c r="C106" s="87" t="s">
        <v>319</v>
      </c>
      <c r="D106" s="88">
        <v>47100</v>
      </c>
      <c r="E106" s="89" t="s">
        <v>60</v>
      </c>
      <c r="F106" s="90">
        <f t="shared" si="2"/>
        <v>47100</v>
      </c>
    </row>
    <row r="107" spans="1:6" ht="33.75">
      <c r="A107" s="85" t="s">
        <v>200</v>
      </c>
      <c r="B107" s="86" t="s">
        <v>177</v>
      </c>
      <c r="C107" s="87" t="s">
        <v>320</v>
      </c>
      <c r="D107" s="88">
        <v>47100</v>
      </c>
      <c r="E107" s="89" t="s">
        <v>60</v>
      </c>
      <c r="F107" s="90">
        <f t="shared" si="2"/>
        <v>47100</v>
      </c>
    </row>
    <row r="108" spans="1:6" ht="12.75">
      <c r="A108" s="85" t="s">
        <v>321</v>
      </c>
      <c r="B108" s="86" t="s">
        <v>177</v>
      </c>
      <c r="C108" s="87" t="s">
        <v>322</v>
      </c>
      <c r="D108" s="88">
        <v>409610</v>
      </c>
      <c r="E108" s="89" t="s">
        <v>60</v>
      </c>
      <c r="F108" s="90">
        <f t="shared" si="2"/>
        <v>409610</v>
      </c>
    </row>
    <row r="109" spans="1:6" ht="12.75">
      <c r="A109" s="85" t="s">
        <v>323</v>
      </c>
      <c r="B109" s="86" t="s">
        <v>177</v>
      </c>
      <c r="C109" s="87" t="s">
        <v>324</v>
      </c>
      <c r="D109" s="88">
        <v>409610</v>
      </c>
      <c r="E109" s="89" t="s">
        <v>60</v>
      </c>
      <c r="F109" s="90">
        <f t="shared" si="2"/>
        <v>409610</v>
      </c>
    </row>
    <row r="110" spans="1:6" ht="56.25">
      <c r="A110" s="85" t="s">
        <v>325</v>
      </c>
      <c r="B110" s="86" t="s">
        <v>177</v>
      </c>
      <c r="C110" s="87" t="s">
        <v>326</v>
      </c>
      <c r="D110" s="88">
        <v>409610</v>
      </c>
      <c r="E110" s="89" t="s">
        <v>60</v>
      </c>
      <c r="F110" s="90">
        <f t="shared" si="2"/>
        <v>409610</v>
      </c>
    </row>
    <row r="111" spans="1:6" ht="33.75">
      <c r="A111" s="85" t="s">
        <v>200</v>
      </c>
      <c r="B111" s="86" t="s">
        <v>177</v>
      </c>
      <c r="C111" s="87" t="s">
        <v>327</v>
      </c>
      <c r="D111" s="88">
        <v>272900</v>
      </c>
      <c r="E111" s="89" t="s">
        <v>60</v>
      </c>
      <c r="F111" s="90">
        <f aca="true" t="shared" si="3" ref="F111:F142">IF(OR(D111="-",E111=D111),"-",D111-IF(E111="-",0,E111))</f>
        <v>272900</v>
      </c>
    </row>
    <row r="112" spans="1:6" ht="12.75">
      <c r="A112" s="85" t="s">
        <v>328</v>
      </c>
      <c r="B112" s="86" t="s">
        <v>177</v>
      </c>
      <c r="C112" s="87" t="s">
        <v>329</v>
      </c>
      <c r="D112" s="88">
        <v>136710</v>
      </c>
      <c r="E112" s="89" t="s">
        <v>60</v>
      </c>
      <c r="F112" s="90">
        <f t="shared" si="3"/>
        <v>136710</v>
      </c>
    </row>
    <row r="113" spans="1:6" ht="12.75">
      <c r="A113" s="85" t="s">
        <v>330</v>
      </c>
      <c r="B113" s="86" t="s">
        <v>177</v>
      </c>
      <c r="C113" s="87" t="s">
        <v>331</v>
      </c>
      <c r="D113" s="88">
        <v>3891913.78</v>
      </c>
      <c r="E113" s="89">
        <v>267600</v>
      </c>
      <c r="F113" s="90">
        <f t="shared" si="3"/>
        <v>3624313.78</v>
      </c>
    </row>
    <row r="114" spans="1:6" ht="12.75">
      <c r="A114" s="85" t="s">
        <v>332</v>
      </c>
      <c r="B114" s="86" t="s">
        <v>177</v>
      </c>
      <c r="C114" s="87" t="s">
        <v>333</v>
      </c>
      <c r="D114" s="88">
        <v>3891913.78</v>
      </c>
      <c r="E114" s="89">
        <v>267600</v>
      </c>
      <c r="F114" s="90">
        <f t="shared" si="3"/>
        <v>3624313.78</v>
      </c>
    </row>
    <row r="115" spans="1:6" ht="33.75">
      <c r="A115" s="85" t="s">
        <v>334</v>
      </c>
      <c r="B115" s="86" t="s">
        <v>177</v>
      </c>
      <c r="C115" s="87" t="s">
        <v>335</v>
      </c>
      <c r="D115" s="88">
        <v>3891913.78</v>
      </c>
      <c r="E115" s="89">
        <v>267600</v>
      </c>
      <c r="F115" s="90">
        <f t="shared" si="3"/>
        <v>3624313.78</v>
      </c>
    </row>
    <row r="116" spans="1:6" ht="12.75">
      <c r="A116" s="85" t="s">
        <v>166</v>
      </c>
      <c r="B116" s="86" t="s">
        <v>177</v>
      </c>
      <c r="C116" s="87" t="s">
        <v>336</v>
      </c>
      <c r="D116" s="88">
        <v>3891913.78</v>
      </c>
      <c r="E116" s="89">
        <v>267600</v>
      </c>
      <c r="F116" s="90">
        <f t="shared" si="3"/>
        <v>3624313.78</v>
      </c>
    </row>
    <row r="117" spans="1:6" ht="12.75">
      <c r="A117" s="85" t="s">
        <v>337</v>
      </c>
      <c r="B117" s="86" t="s">
        <v>177</v>
      </c>
      <c r="C117" s="87" t="s">
        <v>338</v>
      </c>
      <c r="D117" s="88">
        <v>869667.8</v>
      </c>
      <c r="E117" s="89">
        <v>14249.18</v>
      </c>
      <c r="F117" s="90">
        <f t="shared" si="3"/>
        <v>855418.62</v>
      </c>
    </row>
    <row r="118" spans="1:6" ht="12.75">
      <c r="A118" s="85" t="s">
        <v>339</v>
      </c>
      <c r="B118" s="86" t="s">
        <v>177</v>
      </c>
      <c r="C118" s="87" t="s">
        <v>340</v>
      </c>
      <c r="D118" s="88">
        <v>150300</v>
      </c>
      <c r="E118" s="89">
        <v>12552</v>
      </c>
      <c r="F118" s="90">
        <f t="shared" si="3"/>
        <v>137748</v>
      </c>
    </row>
    <row r="119" spans="1:6" ht="12.75">
      <c r="A119" s="85" t="s">
        <v>192</v>
      </c>
      <c r="B119" s="86" t="s">
        <v>177</v>
      </c>
      <c r="C119" s="87" t="s">
        <v>341</v>
      </c>
      <c r="D119" s="88">
        <v>150300</v>
      </c>
      <c r="E119" s="89">
        <v>12552</v>
      </c>
      <c r="F119" s="90">
        <f t="shared" si="3"/>
        <v>137748</v>
      </c>
    </row>
    <row r="120" spans="1:6" ht="33.75">
      <c r="A120" s="85" t="s">
        <v>342</v>
      </c>
      <c r="B120" s="86" t="s">
        <v>177</v>
      </c>
      <c r="C120" s="87" t="s">
        <v>343</v>
      </c>
      <c r="D120" s="88">
        <v>150300</v>
      </c>
      <c r="E120" s="89">
        <v>12552</v>
      </c>
      <c r="F120" s="90">
        <f t="shared" si="3"/>
        <v>137748</v>
      </c>
    </row>
    <row r="121" spans="1:6" ht="12.75">
      <c r="A121" s="85" t="s">
        <v>344</v>
      </c>
      <c r="B121" s="86" t="s">
        <v>177</v>
      </c>
      <c r="C121" s="87" t="s">
        <v>345</v>
      </c>
      <c r="D121" s="88">
        <v>719367.8</v>
      </c>
      <c r="E121" s="89">
        <v>1697.18</v>
      </c>
      <c r="F121" s="90">
        <f t="shared" si="3"/>
        <v>717670.62</v>
      </c>
    </row>
    <row r="122" spans="1:6" ht="33.75">
      <c r="A122" s="85" t="s">
        <v>346</v>
      </c>
      <c r="B122" s="86" t="s">
        <v>177</v>
      </c>
      <c r="C122" s="87" t="s">
        <v>347</v>
      </c>
      <c r="D122" s="88">
        <v>632367.8</v>
      </c>
      <c r="E122" s="89" t="s">
        <v>60</v>
      </c>
      <c r="F122" s="90">
        <f t="shared" si="3"/>
        <v>632367.8</v>
      </c>
    </row>
    <row r="123" spans="1:6" ht="33.75">
      <c r="A123" s="85" t="s">
        <v>342</v>
      </c>
      <c r="B123" s="86" t="s">
        <v>177</v>
      </c>
      <c r="C123" s="87" t="s">
        <v>348</v>
      </c>
      <c r="D123" s="88">
        <v>464800</v>
      </c>
      <c r="E123" s="89" t="s">
        <v>60</v>
      </c>
      <c r="F123" s="90">
        <f t="shared" si="3"/>
        <v>464800</v>
      </c>
    </row>
    <row r="124" spans="1:6" ht="33.75">
      <c r="A124" s="85" t="s">
        <v>342</v>
      </c>
      <c r="B124" s="86" t="s">
        <v>177</v>
      </c>
      <c r="C124" s="87" t="s">
        <v>349</v>
      </c>
      <c r="D124" s="88">
        <v>167567.8</v>
      </c>
      <c r="E124" s="89" t="s">
        <v>60</v>
      </c>
      <c r="F124" s="90">
        <f t="shared" si="3"/>
        <v>167567.8</v>
      </c>
    </row>
    <row r="125" spans="1:6" ht="33.75">
      <c r="A125" s="85" t="s">
        <v>350</v>
      </c>
      <c r="B125" s="86" t="s">
        <v>177</v>
      </c>
      <c r="C125" s="87" t="s">
        <v>351</v>
      </c>
      <c r="D125" s="88">
        <v>50000</v>
      </c>
      <c r="E125" s="89" t="s">
        <v>60</v>
      </c>
      <c r="F125" s="90">
        <f t="shared" si="3"/>
        <v>50000</v>
      </c>
    </row>
    <row r="126" spans="1:6" ht="33.75">
      <c r="A126" s="85" t="s">
        <v>200</v>
      </c>
      <c r="B126" s="86" t="s">
        <v>177</v>
      </c>
      <c r="C126" s="87" t="s">
        <v>352</v>
      </c>
      <c r="D126" s="88">
        <v>50000</v>
      </c>
      <c r="E126" s="89" t="s">
        <v>60</v>
      </c>
      <c r="F126" s="90">
        <f t="shared" si="3"/>
        <v>50000</v>
      </c>
    </row>
    <row r="127" spans="1:6" ht="12.75">
      <c r="A127" s="85" t="s">
        <v>192</v>
      </c>
      <c r="B127" s="86" t="s">
        <v>177</v>
      </c>
      <c r="C127" s="87" t="s">
        <v>353</v>
      </c>
      <c r="D127" s="88">
        <v>37000</v>
      </c>
      <c r="E127" s="89">
        <v>1697.18</v>
      </c>
      <c r="F127" s="90">
        <f t="shared" si="3"/>
        <v>35302.82</v>
      </c>
    </row>
    <row r="128" spans="1:6" ht="33.75">
      <c r="A128" s="85" t="s">
        <v>342</v>
      </c>
      <c r="B128" s="86" t="s">
        <v>177</v>
      </c>
      <c r="C128" s="87" t="s">
        <v>354</v>
      </c>
      <c r="D128" s="88">
        <v>37000</v>
      </c>
      <c r="E128" s="89">
        <v>1697.18</v>
      </c>
      <c r="F128" s="90">
        <f t="shared" si="3"/>
        <v>35302.82</v>
      </c>
    </row>
    <row r="129" spans="1:6" ht="12.75">
      <c r="A129" s="85" t="s">
        <v>355</v>
      </c>
      <c r="B129" s="86" t="s">
        <v>177</v>
      </c>
      <c r="C129" s="87" t="s">
        <v>356</v>
      </c>
      <c r="D129" s="88">
        <v>48042845</v>
      </c>
      <c r="E129" s="89">
        <v>2300300</v>
      </c>
      <c r="F129" s="90">
        <f t="shared" si="3"/>
        <v>45742545</v>
      </c>
    </row>
    <row r="130" spans="1:6" ht="12.75">
      <c r="A130" s="85" t="s">
        <v>357</v>
      </c>
      <c r="B130" s="86" t="s">
        <v>177</v>
      </c>
      <c r="C130" s="87" t="s">
        <v>358</v>
      </c>
      <c r="D130" s="88">
        <v>48042845</v>
      </c>
      <c r="E130" s="89">
        <v>2300300</v>
      </c>
      <c r="F130" s="90">
        <f t="shared" si="3"/>
        <v>45742545</v>
      </c>
    </row>
    <row r="131" spans="1:6" ht="45">
      <c r="A131" s="85" t="s">
        <v>359</v>
      </c>
      <c r="B131" s="86" t="s">
        <v>177</v>
      </c>
      <c r="C131" s="87" t="s">
        <v>360</v>
      </c>
      <c r="D131" s="88">
        <v>14681845</v>
      </c>
      <c r="E131" s="89">
        <v>2300300</v>
      </c>
      <c r="F131" s="90">
        <f t="shared" si="3"/>
        <v>12381545</v>
      </c>
    </row>
    <row r="132" spans="1:6" ht="45">
      <c r="A132" s="85" t="s">
        <v>361</v>
      </c>
      <c r="B132" s="86" t="s">
        <v>177</v>
      </c>
      <c r="C132" s="87" t="s">
        <v>362</v>
      </c>
      <c r="D132" s="88">
        <v>14681845</v>
      </c>
      <c r="E132" s="89">
        <v>2300300</v>
      </c>
      <c r="F132" s="90">
        <f t="shared" si="3"/>
        <v>12381545</v>
      </c>
    </row>
    <row r="133" spans="1:6" ht="33.75">
      <c r="A133" s="85" t="s">
        <v>363</v>
      </c>
      <c r="B133" s="86" t="s">
        <v>177</v>
      </c>
      <c r="C133" s="87" t="s">
        <v>364</v>
      </c>
      <c r="D133" s="88">
        <v>33361000</v>
      </c>
      <c r="E133" s="89" t="s">
        <v>60</v>
      </c>
      <c r="F133" s="90">
        <f t="shared" si="3"/>
        <v>33361000</v>
      </c>
    </row>
    <row r="134" spans="1:6" ht="12.75">
      <c r="A134" s="85" t="s">
        <v>328</v>
      </c>
      <c r="B134" s="86" t="s">
        <v>177</v>
      </c>
      <c r="C134" s="87" t="s">
        <v>365</v>
      </c>
      <c r="D134" s="88">
        <v>61000</v>
      </c>
      <c r="E134" s="89" t="s">
        <v>60</v>
      </c>
      <c r="F134" s="90">
        <f t="shared" si="3"/>
        <v>61000</v>
      </c>
    </row>
    <row r="135" spans="1:6" ht="12.75">
      <c r="A135" s="85" t="s">
        <v>328</v>
      </c>
      <c r="B135" s="86" t="s">
        <v>177</v>
      </c>
      <c r="C135" s="87" t="s">
        <v>366</v>
      </c>
      <c r="D135" s="88">
        <v>30000000</v>
      </c>
      <c r="E135" s="89" t="s">
        <v>60</v>
      </c>
      <c r="F135" s="90">
        <f t="shared" si="3"/>
        <v>30000000</v>
      </c>
    </row>
    <row r="136" spans="1:6" ht="12.75">
      <c r="A136" s="85" t="s">
        <v>328</v>
      </c>
      <c r="B136" s="86" t="s">
        <v>177</v>
      </c>
      <c r="C136" s="87" t="s">
        <v>367</v>
      </c>
      <c r="D136" s="88">
        <v>3300000</v>
      </c>
      <c r="E136" s="89" t="s">
        <v>60</v>
      </c>
      <c r="F136" s="90">
        <f t="shared" si="3"/>
        <v>3300000</v>
      </c>
    </row>
    <row r="137" spans="1:6" ht="22.5">
      <c r="A137" s="85" t="s">
        <v>368</v>
      </c>
      <c r="B137" s="86" t="s">
        <v>177</v>
      </c>
      <c r="C137" s="87" t="s">
        <v>369</v>
      </c>
      <c r="D137" s="88">
        <v>5000</v>
      </c>
      <c r="E137" s="89" t="s">
        <v>60</v>
      </c>
      <c r="F137" s="90">
        <f t="shared" si="3"/>
        <v>5000</v>
      </c>
    </row>
    <row r="138" spans="1:6" ht="22.5">
      <c r="A138" s="85" t="s">
        <v>370</v>
      </c>
      <c r="B138" s="86" t="s">
        <v>177</v>
      </c>
      <c r="C138" s="87" t="s">
        <v>371</v>
      </c>
      <c r="D138" s="88">
        <v>5000</v>
      </c>
      <c r="E138" s="89" t="s">
        <v>60</v>
      </c>
      <c r="F138" s="90">
        <f t="shared" si="3"/>
        <v>5000</v>
      </c>
    </row>
    <row r="139" spans="1:6" ht="12.75">
      <c r="A139" s="85" t="s">
        <v>192</v>
      </c>
      <c r="B139" s="86" t="s">
        <v>177</v>
      </c>
      <c r="C139" s="87" t="s">
        <v>372</v>
      </c>
      <c r="D139" s="88">
        <v>5000</v>
      </c>
      <c r="E139" s="89" t="s">
        <v>60</v>
      </c>
      <c r="F139" s="90">
        <f t="shared" si="3"/>
        <v>5000</v>
      </c>
    </row>
    <row r="140" spans="1:6" ht="12.75">
      <c r="A140" s="85" t="s">
        <v>373</v>
      </c>
      <c r="B140" s="86" t="s">
        <v>177</v>
      </c>
      <c r="C140" s="87" t="s">
        <v>374</v>
      </c>
      <c r="D140" s="88">
        <v>5000</v>
      </c>
      <c r="E140" s="89" t="s">
        <v>60</v>
      </c>
      <c r="F140" s="90">
        <f t="shared" si="3"/>
        <v>5000</v>
      </c>
    </row>
    <row r="141" spans="1:6" ht="12.75">
      <c r="A141" s="85" t="s">
        <v>375</v>
      </c>
      <c r="B141" s="86" t="s">
        <v>177</v>
      </c>
      <c r="C141" s="87" t="s">
        <v>376</v>
      </c>
      <c r="D141" s="88">
        <v>561745</v>
      </c>
      <c r="E141" s="89">
        <v>105436.25</v>
      </c>
      <c r="F141" s="90">
        <f t="shared" si="3"/>
        <v>456308.75</v>
      </c>
    </row>
    <row r="142" spans="1:6" ht="12.75">
      <c r="A142" s="85" t="s">
        <v>183</v>
      </c>
      <c r="B142" s="86" t="s">
        <v>177</v>
      </c>
      <c r="C142" s="87" t="s">
        <v>377</v>
      </c>
      <c r="D142" s="88">
        <v>561745</v>
      </c>
      <c r="E142" s="89">
        <v>105436.25</v>
      </c>
      <c r="F142" s="90">
        <f t="shared" si="3"/>
        <v>456308.75</v>
      </c>
    </row>
    <row r="143" spans="1:6" ht="45">
      <c r="A143" s="85" t="s">
        <v>378</v>
      </c>
      <c r="B143" s="86" t="s">
        <v>177</v>
      </c>
      <c r="C143" s="87" t="s">
        <v>379</v>
      </c>
      <c r="D143" s="88">
        <v>561745</v>
      </c>
      <c r="E143" s="89">
        <v>105436.25</v>
      </c>
      <c r="F143" s="90">
        <f aca="true" t="shared" si="4" ref="F143:F149">IF(OR(D143="-",E143=D143),"-",D143-IF(E143="-",0,E143))</f>
        <v>456308.75</v>
      </c>
    </row>
    <row r="144" spans="1:6" ht="12.75">
      <c r="A144" s="85" t="s">
        <v>192</v>
      </c>
      <c r="B144" s="86" t="s">
        <v>177</v>
      </c>
      <c r="C144" s="87" t="s">
        <v>380</v>
      </c>
      <c r="D144" s="88">
        <v>561745</v>
      </c>
      <c r="E144" s="89">
        <v>105436.25</v>
      </c>
      <c r="F144" s="90">
        <f t="shared" si="4"/>
        <v>456308.75</v>
      </c>
    </row>
    <row r="145" spans="1:6" ht="45">
      <c r="A145" s="85" t="s">
        <v>381</v>
      </c>
      <c r="B145" s="86" t="s">
        <v>177</v>
      </c>
      <c r="C145" s="87" t="s">
        <v>382</v>
      </c>
      <c r="D145" s="88">
        <v>90000</v>
      </c>
      <c r="E145" s="89" t="s">
        <v>60</v>
      </c>
      <c r="F145" s="90">
        <f t="shared" si="4"/>
        <v>90000</v>
      </c>
    </row>
    <row r="146" spans="1:6" ht="22.5">
      <c r="A146" s="85" t="s">
        <v>383</v>
      </c>
      <c r="B146" s="86" t="s">
        <v>177</v>
      </c>
      <c r="C146" s="87" t="s">
        <v>384</v>
      </c>
      <c r="D146" s="88">
        <v>4000</v>
      </c>
      <c r="E146" s="89" t="s">
        <v>60</v>
      </c>
      <c r="F146" s="90">
        <f t="shared" si="4"/>
        <v>4000</v>
      </c>
    </row>
    <row r="147" spans="1:6" ht="33.75">
      <c r="A147" s="85" t="s">
        <v>200</v>
      </c>
      <c r="B147" s="86" t="s">
        <v>177</v>
      </c>
      <c r="C147" s="87" t="s">
        <v>385</v>
      </c>
      <c r="D147" s="88">
        <v>45000</v>
      </c>
      <c r="E147" s="89" t="s">
        <v>60</v>
      </c>
      <c r="F147" s="90">
        <f t="shared" si="4"/>
        <v>45000</v>
      </c>
    </row>
    <row r="148" spans="1:6" ht="12.75">
      <c r="A148" s="85" t="s">
        <v>204</v>
      </c>
      <c r="B148" s="86" t="s">
        <v>177</v>
      </c>
      <c r="C148" s="87" t="s">
        <v>386</v>
      </c>
      <c r="D148" s="88">
        <v>1000</v>
      </c>
      <c r="E148" s="89" t="s">
        <v>60</v>
      </c>
      <c r="F148" s="90">
        <f t="shared" si="4"/>
        <v>1000</v>
      </c>
    </row>
    <row r="149" spans="1:6" ht="13.5" thickBot="1">
      <c r="A149" s="85" t="s">
        <v>166</v>
      </c>
      <c r="B149" s="86" t="s">
        <v>177</v>
      </c>
      <c r="C149" s="87" t="s">
        <v>387</v>
      </c>
      <c r="D149" s="88">
        <v>421745</v>
      </c>
      <c r="E149" s="89">
        <v>105436.25</v>
      </c>
      <c r="F149" s="90">
        <f t="shared" si="4"/>
        <v>316308.75</v>
      </c>
    </row>
    <row r="150" spans="1:6" ht="9" customHeight="1" thickBot="1">
      <c r="A150" s="72"/>
      <c r="B150" s="68"/>
      <c r="C150" s="81"/>
      <c r="D150" s="84"/>
      <c r="E150" s="68"/>
      <c r="F150" s="68"/>
    </row>
    <row r="151" spans="1:6" ht="13.5" customHeight="1" thickBot="1">
      <c r="A151" s="67" t="s">
        <v>388</v>
      </c>
      <c r="B151" s="64" t="s">
        <v>389</v>
      </c>
      <c r="C151" s="82" t="s">
        <v>178</v>
      </c>
      <c r="D151" s="65">
        <v>-5730120.6</v>
      </c>
      <c r="E151" s="65">
        <v>-3637096.56</v>
      </c>
      <c r="F151" s="66" t="s">
        <v>390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49 E151:F15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7"/>
  <sheetViews>
    <sheetView showGridLines="0" tabSelected="1" workbookViewId="0" topLeftCell="A1">
      <selection activeCell="E37" sqref="E3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20</v>
      </c>
      <c r="B1" s="126"/>
      <c r="C1" s="126"/>
      <c r="D1" s="126"/>
      <c r="E1" s="126"/>
      <c r="F1" s="126"/>
    </row>
    <row r="2" spans="1:6" ht="12.75" customHeight="1">
      <c r="A2" s="111" t="s">
        <v>29</v>
      </c>
      <c r="B2" s="111"/>
      <c r="C2" s="111"/>
      <c r="D2" s="111"/>
      <c r="E2" s="111"/>
      <c r="F2" s="111"/>
    </row>
    <row r="3" spans="1:6" ht="9" customHeight="1" thickBot="1">
      <c r="A3" s="11"/>
      <c r="B3" s="19"/>
      <c r="C3" s="13"/>
      <c r="D3" s="12"/>
      <c r="E3" s="12"/>
      <c r="F3" s="10"/>
    </row>
    <row r="4" spans="1:6" ht="13.5" customHeight="1">
      <c r="A4" s="113" t="s">
        <v>4</v>
      </c>
      <c r="B4" s="116" t="s">
        <v>11</v>
      </c>
      <c r="C4" s="119" t="s">
        <v>27</v>
      </c>
      <c r="D4" s="101" t="s">
        <v>18</v>
      </c>
      <c r="E4" s="101" t="s">
        <v>12</v>
      </c>
      <c r="F4" s="104" t="s">
        <v>15</v>
      </c>
    </row>
    <row r="5" spans="1:6" ht="4.5" customHeight="1">
      <c r="A5" s="114"/>
      <c r="B5" s="117"/>
      <c r="C5" s="120"/>
      <c r="D5" s="102"/>
      <c r="E5" s="102"/>
      <c r="F5" s="105"/>
    </row>
    <row r="6" spans="1:6" ht="6" customHeight="1">
      <c r="A6" s="114"/>
      <c r="B6" s="117"/>
      <c r="C6" s="120"/>
      <c r="D6" s="102"/>
      <c r="E6" s="102"/>
      <c r="F6" s="105"/>
    </row>
    <row r="7" spans="1:6" ht="4.5" customHeight="1">
      <c r="A7" s="114"/>
      <c r="B7" s="117"/>
      <c r="C7" s="120"/>
      <c r="D7" s="102"/>
      <c r="E7" s="102"/>
      <c r="F7" s="105"/>
    </row>
    <row r="8" spans="1:6" ht="6" customHeight="1">
      <c r="A8" s="114"/>
      <c r="B8" s="117"/>
      <c r="C8" s="120"/>
      <c r="D8" s="102"/>
      <c r="E8" s="102"/>
      <c r="F8" s="105"/>
    </row>
    <row r="9" spans="1:6" ht="6" customHeight="1">
      <c r="A9" s="114"/>
      <c r="B9" s="117"/>
      <c r="C9" s="120"/>
      <c r="D9" s="102"/>
      <c r="E9" s="102"/>
      <c r="F9" s="105"/>
    </row>
    <row r="10" spans="1:6" ht="18" customHeight="1">
      <c r="A10" s="115"/>
      <c r="B10" s="118"/>
      <c r="C10" s="127"/>
      <c r="D10" s="103"/>
      <c r="E10" s="103"/>
      <c r="F10" s="106"/>
    </row>
    <row r="11" spans="1:6" ht="13.5" customHeight="1" thickBot="1">
      <c r="A11" s="15">
        <v>1</v>
      </c>
      <c r="B11" s="16">
        <v>2</v>
      </c>
      <c r="C11" s="21">
        <v>3</v>
      </c>
      <c r="D11" s="17" t="s">
        <v>1</v>
      </c>
      <c r="E11" s="26" t="s">
        <v>2</v>
      </c>
      <c r="F11" s="18" t="s">
        <v>13</v>
      </c>
    </row>
    <row r="12" spans="1:6" ht="22.5">
      <c r="A12" s="95" t="s">
        <v>391</v>
      </c>
      <c r="B12" s="92" t="s">
        <v>392</v>
      </c>
      <c r="C12" s="96" t="s">
        <v>178</v>
      </c>
      <c r="D12" s="93">
        <v>5730120.6</v>
      </c>
      <c r="E12" s="93">
        <v>3637096.56</v>
      </c>
      <c r="F12" s="94">
        <v>2093024.04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5" t="s">
        <v>393</v>
      </c>
      <c r="B14" s="97" t="s">
        <v>394</v>
      </c>
      <c r="C14" s="98" t="s">
        <v>178</v>
      </c>
      <c r="D14" s="88">
        <v>5730120.6</v>
      </c>
      <c r="E14" s="88" t="s">
        <v>60</v>
      </c>
      <c r="F14" s="90">
        <v>5730120.6</v>
      </c>
    </row>
    <row r="15" spans="1:6" ht="12.75">
      <c r="A15" s="60" t="s">
        <v>395</v>
      </c>
      <c r="B15" s="56"/>
      <c r="C15" s="57"/>
      <c r="D15" s="58"/>
      <c r="E15" s="58"/>
      <c r="F15" s="59"/>
    </row>
    <row r="16" spans="1:6" ht="22.5">
      <c r="A16" s="51" t="s">
        <v>396</v>
      </c>
      <c r="B16" s="55" t="s">
        <v>394</v>
      </c>
      <c r="C16" s="54" t="s">
        <v>397</v>
      </c>
      <c r="D16" s="53">
        <v>5730120.6</v>
      </c>
      <c r="E16" s="53" t="s">
        <v>60</v>
      </c>
      <c r="F16" s="52">
        <v>5730120.6</v>
      </c>
    </row>
    <row r="17" spans="1:6" ht="33.75">
      <c r="A17" s="38" t="s">
        <v>398</v>
      </c>
      <c r="B17" s="35" t="s">
        <v>394</v>
      </c>
      <c r="C17" s="49" t="s">
        <v>399</v>
      </c>
      <c r="D17" s="37">
        <v>5730120.6</v>
      </c>
      <c r="E17" s="37" t="s">
        <v>60</v>
      </c>
      <c r="F17" s="50">
        <v>5730120.6</v>
      </c>
    </row>
    <row r="18" spans="1:6" ht="33.75">
      <c r="A18" s="38" t="s">
        <v>398</v>
      </c>
      <c r="B18" s="35" t="s">
        <v>394</v>
      </c>
      <c r="C18" s="49" t="s">
        <v>400</v>
      </c>
      <c r="D18" s="37">
        <v>10000000</v>
      </c>
      <c r="E18" s="37" t="s">
        <v>60</v>
      </c>
      <c r="F18" s="50">
        <v>10000000</v>
      </c>
    </row>
    <row r="19" spans="1:6" ht="33.75">
      <c r="A19" s="38" t="s">
        <v>401</v>
      </c>
      <c r="B19" s="35" t="s">
        <v>394</v>
      </c>
      <c r="C19" s="49" t="s">
        <v>402</v>
      </c>
      <c r="D19" s="37">
        <v>-4269879.4</v>
      </c>
      <c r="E19" s="37" t="s">
        <v>60</v>
      </c>
      <c r="F19" s="50">
        <v>-4269879.4</v>
      </c>
    </row>
    <row r="20" spans="1:6" ht="12.75">
      <c r="A20" s="85" t="s">
        <v>403</v>
      </c>
      <c r="B20" s="97" t="s">
        <v>404</v>
      </c>
      <c r="C20" s="98" t="s">
        <v>178</v>
      </c>
      <c r="D20" s="88" t="s">
        <v>60</v>
      </c>
      <c r="E20" s="88" t="s">
        <v>60</v>
      </c>
      <c r="F20" s="90" t="s">
        <v>60</v>
      </c>
    </row>
    <row r="21" spans="1:6" ht="12.75">
      <c r="A21" s="95" t="s">
        <v>405</v>
      </c>
      <c r="B21" s="92" t="s">
        <v>406</v>
      </c>
      <c r="C21" s="96" t="s">
        <v>407</v>
      </c>
      <c r="D21" s="93" t="s">
        <v>60</v>
      </c>
      <c r="E21" s="93">
        <v>3637096.56</v>
      </c>
      <c r="F21" s="94" t="s">
        <v>60</v>
      </c>
    </row>
    <row r="22" spans="1:6" ht="22.5">
      <c r="A22" s="95" t="s">
        <v>408</v>
      </c>
      <c r="B22" s="92" t="s">
        <v>406</v>
      </c>
      <c r="C22" s="96" t="s">
        <v>409</v>
      </c>
      <c r="D22" s="93" t="s">
        <v>60</v>
      </c>
      <c r="E22" s="93">
        <v>3637096.56</v>
      </c>
      <c r="F22" s="94" t="s">
        <v>60</v>
      </c>
    </row>
    <row r="23" spans="1:6" ht="45">
      <c r="A23" s="95" t="s">
        <v>410</v>
      </c>
      <c r="B23" s="92" t="s">
        <v>406</v>
      </c>
      <c r="C23" s="96" t="s">
        <v>411</v>
      </c>
      <c r="D23" s="93" t="s">
        <v>60</v>
      </c>
      <c r="E23" s="93" t="s">
        <v>60</v>
      </c>
      <c r="F23" s="94" t="s">
        <v>60</v>
      </c>
    </row>
    <row r="24" spans="1:6" ht="12.75">
      <c r="A24" s="95" t="s">
        <v>412</v>
      </c>
      <c r="B24" s="92" t="s">
        <v>413</v>
      </c>
      <c r="C24" s="96" t="s">
        <v>414</v>
      </c>
      <c r="D24" s="93">
        <v>-84009011</v>
      </c>
      <c r="E24" s="93">
        <v>-4604867.68</v>
      </c>
      <c r="F24" s="94" t="s">
        <v>390</v>
      </c>
    </row>
    <row r="25" spans="1:6" ht="22.5">
      <c r="A25" s="38" t="s">
        <v>415</v>
      </c>
      <c r="B25" s="35" t="s">
        <v>413</v>
      </c>
      <c r="C25" s="49" t="s">
        <v>416</v>
      </c>
      <c r="D25" s="37">
        <v>-84009011</v>
      </c>
      <c r="E25" s="37">
        <v>-4604867.68</v>
      </c>
      <c r="F25" s="50" t="s">
        <v>390</v>
      </c>
    </row>
    <row r="26" spans="1:6" ht="22.5">
      <c r="A26" s="38" t="s">
        <v>417</v>
      </c>
      <c r="B26" s="35" t="s">
        <v>413</v>
      </c>
      <c r="C26" s="49" t="s">
        <v>418</v>
      </c>
      <c r="D26" s="37">
        <v>-84009011</v>
      </c>
      <c r="E26" s="37">
        <v>-4604867.68</v>
      </c>
      <c r="F26" s="50" t="s">
        <v>390</v>
      </c>
    </row>
    <row r="27" spans="1:6" ht="22.5">
      <c r="A27" s="38" t="s">
        <v>417</v>
      </c>
      <c r="B27" s="35" t="s">
        <v>413</v>
      </c>
      <c r="C27" s="49" t="s">
        <v>419</v>
      </c>
      <c r="D27" s="37">
        <v>-84009011</v>
      </c>
      <c r="E27" s="37">
        <v>-4604867.68</v>
      </c>
      <c r="F27" s="50" t="s">
        <v>390</v>
      </c>
    </row>
    <row r="28" spans="1:6" ht="12.75">
      <c r="A28" s="95" t="s">
        <v>420</v>
      </c>
      <c r="B28" s="92" t="s">
        <v>421</v>
      </c>
      <c r="C28" s="96" t="s">
        <v>422</v>
      </c>
      <c r="D28" s="93">
        <v>84009011</v>
      </c>
      <c r="E28" s="93">
        <v>8241964.24</v>
      </c>
      <c r="F28" s="94" t="s">
        <v>390</v>
      </c>
    </row>
    <row r="29" spans="1:6" ht="23.25" thickBot="1">
      <c r="A29" s="38" t="s">
        <v>423</v>
      </c>
      <c r="B29" s="35" t="s">
        <v>421</v>
      </c>
      <c r="C29" s="49" t="s">
        <v>424</v>
      </c>
      <c r="D29" s="37">
        <v>84009011</v>
      </c>
      <c r="E29" s="37">
        <v>8241964.24</v>
      </c>
      <c r="F29" s="50" t="s">
        <v>390</v>
      </c>
    </row>
    <row r="30" spans="1:6" ht="12.75" customHeight="1">
      <c r="A30" s="74"/>
      <c r="B30" s="73"/>
      <c r="C30" s="70"/>
      <c r="D30" s="69"/>
      <c r="E30" s="69"/>
      <c r="F30" s="71"/>
    </row>
    <row r="34" ht="12.75">
      <c r="A34" t="s">
        <v>431</v>
      </c>
    </row>
    <row r="37" ht="12.75">
      <c r="A37" t="s">
        <v>432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425</v>
      </c>
      <c r="B1" s="1" t="s">
        <v>426</v>
      </c>
    </row>
    <row r="2" spans="1:2" ht="12.75">
      <c r="A2" t="s">
        <v>427</v>
      </c>
      <c r="B2" s="1" t="s">
        <v>426</v>
      </c>
    </row>
    <row r="3" spans="1:2" ht="12.75">
      <c r="A3" t="s">
        <v>428</v>
      </c>
      <c r="B3" s="1" t="s">
        <v>429</v>
      </c>
    </row>
    <row r="4" spans="1:2" ht="12.75">
      <c r="A4" t="s">
        <v>430</v>
      </c>
      <c r="B4" s="1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Кузнецова</cp:lastModifiedBy>
  <cp:lastPrinted>2016-02-29T08:10:56Z</cp:lastPrinted>
  <dcterms:created xsi:type="dcterms:W3CDTF">1999-06-18T11:49:53Z</dcterms:created>
  <dcterms:modified xsi:type="dcterms:W3CDTF">2016-02-29T08:11:26Z</dcterms:modified>
  <cp:category/>
  <cp:version/>
  <cp:contentType/>
  <cp:contentStatus/>
</cp:coreProperties>
</file>